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lison\Google Drive\eDNA - NSC\Results &amp; Data\South Slough\Summary\"/>
    </mc:Choice>
  </mc:AlternateContent>
  <bookViews>
    <workbookView xWindow="-100" yWindow="-100" windowWidth="27460" windowHeight="13720" activeTab="3"/>
  </bookViews>
  <sheets>
    <sheet name="Field Samples list" sheetId="8" r:id="rId1"/>
    <sheet name="All Samples" sheetId="1" r:id="rId2"/>
    <sheet name="Field Samples Fish" sheetId="6" r:id="rId3"/>
    <sheet name="Taxonomy detail" sheetId="2" r:id="rId4"/>
    <sheet name="Species habitat" sheetId="9" r:id="rId5"/>
    <sheet name="Curated" sheetId="3" r:id="rId6"/>
    <sheet name="Dilution exp" sheetId="7" r:id="rId7"/>
  </sheets>
  <calcPr calcId="162913"/>
</workbook>
</file>

<file path=xl/calcChain.xml><?xml version="1.0" encoding="utf-8"?>
<calcChain xmlns="http://schemas.openxmlformats.org/spreadsheetml/2006/main">
  <c r="E4" i="6" l="1"/>
  <c r="E5" i="6"/>
  <c r="E6" i="6"/>
  <c r="E7" i="6"/>
  <c r="E8" i="6"/>
  <c r="E9" i="6"/>
  <c r="E10" i="6"/>
  <c r="E11" i="6"/>
  <c r="E12" i="6"/>
  <c r="E84" i="6"/>
  <c r="E85" i="6"/>
  <c r="E112" i="6"/>
  <c r="E113" i="6"/>
  <c r="E114" i="6"/>
  <c r="E115" i="6"/>
  <c r="E116" i="6"/>
  <c r="E117" i="6"/>
  <c r="E118" i="6"/>
  <c r="E119" i="6"/>
  <c r="E120" i="6"/>
  <c r="E121" i="6"/>
  <c r="E104" i="6"/>
  <c r="E122" i="6"/>
  <c r="E123" i="6"/>
  <c r="E105" i="6"/>
  <c r="E124" i="6"/>
  <c r="E125" i="6"/>
  <c r="E126" i="6"/>
  <c r="E130" i="6"/>
  <c r="E132" i="6"/>
  <c r="E136" i="6"/>
  <c r="E127" i="6"/>
  <c r="E128" i="6"/>
  <c r="E131" i="6"/>
  <c r="E137" i="6"/>
  <c r="E138" i="6"/>
  <c r="E140" i="6"/>
  <c r="E142" i="6"/>
  <c r="E141" i="6"/>
  <c r="E143" i="6"/>
  <c r="E106" i="6"/>
  <c r="E133" i="6"/>
  <c r="E129" i="6"/>
  <c r="E134" i="6"/>
  <c r="E139" i="6"/>
  <c r="E107" i="6"/>
  <c r="E135" i="6"/>
  <c r="E144" i="6"/>
  <c r="E145" i="6"/>
  <c r="E146" i="6"/>
  <c r="E147" i="6"/>
  <c r="E148" i="6"/>
  <c r="E149" i="6"/>
  <c r="E150" i="6"/>
  <c r="E151" i="6"/>
  <c r="E152" i="6"/>
  <c r="E153" i="6"/>
  <c r="E154" i="6"/>
  <c r="E155" i="6"/>
  <c r="E156" i="6"/>
  <c r="E157" i="6"/>
  <c r="E158" i="6"/>
  <c r="E159" i="6"/>
  <c r="E108" i="6"/>
  <c r="E160" i="6"/>
  <c r="E109" i="6"/>
  <c r="E161" i="6"/>
  <c r="E162" i="6"/>
  <c r="E163" i="6"/>
  <c r="E164" i="6"/>
  <c r="E165" i="6"/>
  <c r="E31" i="6"/>
  <c r="E32" i="6"/>
  <c r="E33" i="6"/>
  <c r="E86" i="6"/>
  <c r="E34" i="6"/>
  <c r="E35" i="6"/>
  <c r="E36" i="6"/>
  <c r="E37" i="6"/>
  <c r="E38" i="6"/>
  <c r="E39" i="6"/>
  <c r="E87" i="6"/>
  <c r="E88" i="6"/>
  <c r="E40" i="6"/>
  <c r="E41" i="6"/>
  <c r="E42" i="6"/>
  <c r="E43" i="6"/>
  <c r="E44" i="6"/>
  <c r="E45" i="6"/>
  <c r="E46" i="6"/>
  <c r="E89" i="6"/>
  <c r="E47" i="6"/>
  <c r="E48" i="6"/>
  <c r="E90" i="6"/>
  <c r="E49" i="6"/>
  <c r="E52" i="6"/>
  <c r="E53" i="6"/>
  <c r="E54" i="6"/>
  <c r="E50" i="6"/>
  <c r="E55" i="6"/>
  <c r="E56" i="6"/>
  <c r="E51" i="6"/>
  <c r="E57" i="6"/>
  <c r="E58" i="6"/>
  <c r="E59" i="6"/>
  <c r="E60" i="6"/>
  <c r="E91" i="6"/>
  <c r="E61" i="6"/>
  <c r="E62" i="6"/>
  <c r="E63" i="6"/>
  <c r="E92" i="6"/>
  <c r="E76" i="6"/>
  <c r="E77" i="6"/>
  <c r="E97" i="6"/>
  <c r="E80" i="6"/>
  <c r="E81" i="6"/>
  <c r="E82" i="6"/>
  <c r="E98" i="6"/>
  <c r="E78" i="6"/>
  <c r="E110" i="6"/>
  <c r="E111" i="6"/>
  <c r="E99" i="6"/>
  <c r="E95" i="6"/>
  <c r="E93" i="6"/>
  <c r="E94" i="6"/>
  <c r="E96" i="6"/>
  <c r="E79" i="6"/>
  <c r="E83" i="6"/>
  <c r="E102" i="6"/>
  <c r="E100" i="6"/>
  <c r="E101" i="6"/>
  <c r="E103" i="6"/>
  <c r="E64" i="6"/>
  <c r="E70" i="6"/>
  <c r="E71" i="6"/>
  <c r="E72" i="6"/>
  <c r="E65" i="6"/>
  <c r="E66" i="6"/>
  <c r="E67" i="6"/>
  <c r="E68" i="6"/>
  <c r="E69" i="6"/>
  <c r="E73" i="6"/>
  <c r="E74" i="6"/>
  <c r="E75" i="6"/>
  <c r="E13" i="6"/>
  <c r="E15" i="6"/>
  <c r="E17" i="6"/>
  <c r="E19" i="6"/>
  <c r="E20" i="6"/>
  <c r="E21" i="6"/>
  <c r="E23" i="6"/>
  <c r="E24" i="6"/>
  <c r="E25" i="6"/>
  <c r="E27" i="6"/>
  <c r="E28" i="6"/>
  <c r="E29" i="6"/>
  <c r="E14" i="6"/>
  <c r="E16" i="6"/>
  <c r="E18" i="6"/>
  <c r="E22" i="6"/>
  <c r="E26" i="6"/>
  <c r="E30" i="6"/>
  <c r="E3" i="6"/>
  <c r="E2" i="8" l="1"/>
  <c r="G2" i="8"/>
  <c r="I2" i="8"/>
  <c r="K2" i="8"/>
  <c r="L2" i="8"/>
  <c r="M2" i="8"/>
  <c r="N2" i="8"/>
  <c r="O2" i="8"/>
  <c r="Q2" i="8"/>
  <c r="S2" i="8"/>
  <c r="T2" i="8"/>
  <c r="U2" i="8"/>
  <c r="V2" i="8"/>
  <c r="W2" i="8"/>
  <c r="X2" i="8"/>
  <c r="Y2" i="8"/>
  <c r="Z2" i="8"/>
  <c r="AA2" i="8"/>
  <c r="AB2" i="8"/>
  <c r="AD2" i="8"/>
  <c r="AF2" i="8"/>
  <c r="AG2" i="8"/>
  <c r="AH2" i="8"/>
  <c r="AI2" i="8"/>
  <c r="AJ2" i="8"/>
  <c r="AK2" i="8"/>
  <c r="AL2" i="8"/>
  <c r="AM2" i="8"/>
  <c r="AN2" i="8"/>
  <c r="AO2" i="8"/>
  <c r="AP2" i="8"/>
  <c r="AQ2" i="8"/>
  <c r="AR2" i="8"/>
  <c r="AS2" i="8"/>
  <c r="AT2" i="8"/>
  <c r="AU2" i="8"/>
  <c r="AV2" i="8"/>
  <c r="AW2" i="8"/>
  <c r="AY2" i="8"/>
  <c r="BA2" i="8"/>
  <c r="BB2" i="8"/>
  <c r="BC2" i="8"/>
  <c r="BD2" i="8"/>
  <c r="BE2" i="8"/>
  <c r="BH2" i="8"/>
  <c r="BI2" i="8"/>
  <c r="BJ2" i="8"/>
  <c r="BK2" i="8"/>
  <c r="BL2" i="8"/>
  <c r="BM2" i="8"/>
  <c r="BO2" i="8"/>
  <c r="BP2" i="8"/>
  <c r="BQ2" i="8"/>
  <c r="BR2" i="8"/>
  <c r="BS2" i="8"/>
  <c r="BT2" i="8"/>
  <c r="BU2" i="8"/>
  <c r="BW2" i="8"/>
  <c r="BX2" i="8"/>
  <c r="BY2" i="8"/>
  <c r="BZ2" i="8"/>
  <c r="CA2" i="8"/>
  <c r="CC2" i="8"/>
  <c r="CD2" i="8"/>
  <c r="CE2" i="8"/>
  <c r="CF2" i="8"/>
  <c r="CG2" i="8"/>
  <c r="CI2" i="8"/>
  <c r="CK2" i="8"/>
  <c r="E3" i="8"/>
  <c r="F3" i="8"/>
  <c r="G3" i="8"/>
  <c r="I3" i="8"/>
  <c r="K3" i="8"/>
  <c r="L3" i="8"/>
  <c r="M3" i="8"/>
  <c r="N3" i="8"/>
  <c r="O3" i="8"/>
  <c r="Q3" i="8"/>
  <c r="S3" i="8"/>
  <c r="T3" i="8"/>
  <c r="U3" i="8"/>
  <c r="V3" i="8"/>
  <c r="W3" i="8"/>
  <c r="X3" i="8"/>
  <c r="Y3" i="8"/>
  <c r="Z3" i="8"/>
  <c r="AA3" i="8"/>
  <c r="AB3" i="8"/>
  <c r="AD3" i="8"/>
  <c r="AF3" i="8"/>
  <c r="AG3" i="8"/>
  <c r="AH3" i="8"/>
  <c r="AI3" i="8"/>
  <c r="AJ3" i="8"/>
  <c r="AK3" i="8"/>
  <c r="AL3" i="8"/>
  <c r="AM3" i="8"/>
  <c r="AN3" i="8"/>
  <c r="AO3" i="8"/>
  <c r="AP3" i="8"/>
  <c r="AQ3" i="8"/>
  <c r="AR3" i="8"/>
  <c r="AS3" i="8"/>
  <c r="AT3" i="8"/>
  <c r="AU3" i="8"/>
  <c r="AV3" i="8"/>
  <c r="AW3" i="8"/>
  <c r="AY3" i="8"/>
  <c r="BA3" i="8"/>
  <c r="BB3" i="8"/>
  <c r="BC3" i="8"/>
  <c r="BD3" i="8"/>
  <c r="BE3" i="8"/>
  <c r="BH3" i="8"/>
  <c r="BI3" i="8"/>
  <c r="BJ3" i="8"/>
  <c r="BK3" i="8"/>
  <c r="BL3" i="8"/>
  <c r="BM3" i="8"/>
  <c r="BO3" i="8"/>
  <c r="BP3" i="8"/>
  <c r="BQ3" i="8"/>
  <c r="BR3" i="8"/>
  <c r="BS3" i="8"/>
  <c r="BT3" i="8"/>
  <c r="BU3" i="8"/>
  <c r="BW3" i="8"/>
  <c r="BX3" i="8"/>
  <c r="BY3" i="8"/>
  <c r="BZ3" i="8"/>
  <c r="CA3" i="8"/>
  <c r="CC3" i="8"/>
  <c r="CD3" i="8"/>
  <c r="CE3" i="8"/>
  <c r="CF3" i="8"/>
  <c r="CG3" i="8"/>
  <c r="CI3" i="8"/>
  <c r="CK3" i="8"/>
  <c r="E4" i="8"/>
  <c r="F4" i="8"/>
  <c r="G4" i="8"/>
  <c r="I4" i="8"/>
  <c r="K4" i="8"/>
  <c r="L4" i="8"/>
  <c r="M4" i="8"/>
  <c r="N4" i="8"/>
  <c r="O4" i="8"/>
  <c r="Q4" i="8"/>
  <c r="S4" i="8"/>
  <c r="T4" i="8"/>
  <c r="U4" i="8"/>
  <c r="V4" i="8"/>
  <c r="W4" i="8"/>
  <c r="X4" i="8"/>
  <c r="Y4" i="8"/>
  <c r="Z4" i="8"/>
  <c r="AA4" i="8"/>
  <c r="AB4" i="8"/>
  <c r="AD4" i="8"/>
  <c r="AF4" i="8"/>
  <c r="AG4" i="8"/>
  <c r="AH4" i="8"/>
  <c r="AI4" i="8"/>
  <c r="AJ4" i="8"/>
  <c r="AK4" i="8"/>
  <c r="AL4" i="8"/>
  <c r="AM4" i="8"/>
  <c r="AN4" i="8"/>
  <c r="AO4" i="8"/>
  <c r="AP4" i="8"/>
  <c r="AQ4" i="8"/>
  <c r="AR4" i="8"/>
  <c r="AS4" i="8"/>
  <c r="AT4" i="8"/>
  <c r="AU4" i="8"/>
  <c r="AV4" i="8"/>
  <c r="AW4" i="8"/>
  <c r="AY4" i="8"/>
  <c r="BA4" i="8"/>
  <c r="BB4" i="8"/>
  <c r="BC4" i="8"/>
  <c r="BD4" i="8"/>
  <c r="BE4" i="8"/>
  <c r="BH4" i="8"/>
  <c r="BI4" i="8"/>
  <c r="BJ4" i="8"/>
  <c r="BK4" i="8"/>
  <c r="BL4" i="8"/>
  <c r="BM4" i="8"/>
  <c r="BO4" i="8"/>
  <c r="BP4" i="8"/>
  <c r="BQ4" i="8"/>
  <c r="BR4" i="8"/>
  <c r="BS4" i="8"/>
  <c r="BT4" i="8"/>
  <c r="BU4" i="8"/>
  <c r="BW4" i="8"/>
  <c r="BX4" i="8"/>
  <c r="BY4" i="8"/>
  <c r="BZ4" i="8"/>
  <c r="CA4" i="8"/>
  <c r="CC4" i="8"/>
  <c r="CD4" i="8"/>
  <c r="CE4" i="8"/>
  <c r="CF4" i="8"/>
  <c r="CG4" i="8"/>
  <c r="CI4" i="8"/>
  <c r="CK4" i="8"/>
  <c r="E5" i="8"/>
  <c r="F5" i="8"/>
  <c r="G5" i="8"/>
  <c r="I5" i="8"/>
  <c r="K5" i="8"/>
  <c r="L5" i="8"/>
  <c r="M5" i="8"/>
  <c r="N5" i="8"/>
  <c r="O5" i="8"/>
  <c r="Q5" i="8"/>
  <c r="S5" i="8"/>
  <c r="T5" i="8"/>
  <c r="U5" i="8"/>
  <c r="V5" i="8"/>
  <c r="W5" i="8"/>
  <c r="X5" i="8"/>
  <c r="Y5" i="8"/>
  <c r="Z5" i="8"/>
  <c r="AA5" i="8"/>
  <c r="AB5" i="8"/>
  <c r="AD5" i="8"/>
  <c r="AF5" i="8"/>
  <c r="AG5" i="8"/>
  <c r="AH5" i="8"/>
  <c r="AI5" i="8"/>
  <c r="AJ5" i="8"/>
  <c r="AK5" i="8"/>
  <c r="AL5" i="8"/>
  <c r="AM5" i="8"/>
  <c r="AN5" i="8"/>
  <c r="AO5" i="8"/>
  <c r="AP5" i="8"/>
  <c r="AQ5" i="8"/>
  <c r="AR5" i="8"/>
  <c r="AS5" i="8"/>
  <c r="AT5" i="8"/>
  <c r="AU5" i="8"/>
  <c r="AV5" i="8"/>
  <c r="AW5" i="8"/>
  <c r="AY5" i="8"/>
  <c r="BA5" i="8"/>
  <c r="BB5" i="8"/>
  <c r="BC5" i="8"/>
  <c r="BD5" i="8"/>
  <c r="BE5" i="8"/>
  <c r="BH5" i="8"/>
  <c r="BI5" i="8"/>
  <c r="BJ5" i="8"/>
  <c r="BK5" i="8"/>
  <c r="BL5" i="8"/>
  <c r="BM5" i="8"/>
  <c r="BO5" i="8"/>
  <c r="BP5" i="8"/>
  <c r="BQ5" i="8"/>
  <c r="BR5" i="8"/>
  <c r="BS5" i="8"/>
  <c r="BT5" i="8"/>
  <c r="BU5" i="8"/>
  <c r="BW5" i="8"/>
  <c r="BX5" i="8"/>
  <c r="BY5" i="8"/>
  <c r="BZ5" i="8"/>
  <c r="CA5" i="8"/>
  <c r="CC5" i="8"/>
  <c r="CD5" i="8"/>
  <c r="CE5" i="8"/>
  <c r="CF5" i="8"/>
  <c r="CG5" i="8"/>
  <c r="CI5" i="8"/>
  <c r="CK5" i="8"/>
  <c r="E6" i="8"/>
  <c r="F6" i="8"/>
  <c r="G6" i="8"/>
  <c r="I6" i="8"/>
  <c r="K6" i="8"/>
  <c r="L6" i="8"/>
  <c r="M6" i="8"/>
  <c r="N6" i="8"/>
  <c r="O6" i="8"/>
  <c r="Q6" i="8"/>
  <c r="S6" i="8"/>
  <c r="T6" i="8"/>
  <c r="U6" i="8"/>
  <c r="V6" i="8"/>
  <c r="W6" i="8"/>
  <c r="X6" i="8"/>
  <c r="Y6" i="8"/>
  <c r="Z6" i="8"/>
  <c r="AA6" i="8"/>
  <c r="AB6" i="8"/>
  <c r="AD6" i="8"/>
  <c r="AF6" i="8"/>
  <c r="AG6" i="8"/>
  <c r="AH6" i="8"/>
  <c r="AI6" i="8"/>
  <c r="AJ6" i="8"/>
  <c r="AK6" i="8"/>
  <c r="AL6" i="8"/>
  <c r="AM6" i="8"/>
  <c r="AN6" i="8"/>
  <c r="AO6" i="8"/>
  <c r="AP6" i="8"/>
  <c r="AQ6" i="8"/>
  <c r="AR6" i="8"/>
  <c r="AS6" i="8"/>
  <c r="AT6" i="8"/>
  <c r="AU6" i="8"/>
  <c r="AV6" i="8"/>
  <c r="AW6" i="8"/>
  <c r="AY6" i="8"/>
  <c r="BA6" i="8"/>
  <c r="BB6" i="8"/>
  <c r="BC6" i="8"/>
  <c r="BD6" i="8"/>
  <c r="BE6" i="8"/>
  <c r="BH6" i="8"/>
  <c r="BI6" i="8"/>
  <c r="BJ6" i="8"/>
  <c r="BK6" i="8"/>
  <c r="BL6" i="8"/>
  <c r="BM6" i="8"/>
  <c r="BO6" i="8"/>
  <c r="BP6" i="8"/>
  <c r="BQ6" i="8"/>
  <c r="BR6" i="8"/>
  <c r="BS6" i="8"/>
  <c r="BT6" i="8"/>
  <c r="BU6" i="8"/>
  <c r="BW6" i="8"/>
  <c r="BX6" i="8"/>
  <c r="BY6" i="8"/>
  <c r="BZ6" i="8"/>
  <c r="CA6" i="8"/>
  <c r="CC6" i="8"/>
  <c r="CD6" i="8"/>
  <c r="CE6" i="8"/>
  <c r="CF6" i="8"/>
  <c r="CG6" i="8"/>
  <c r="CI6" i="8"/>
  <c r="CK6" i="8"/>
  <c r="E7" i="8"/>
  <c r="F7" i="8"/>
  <c r="G7" i="8"/>
  <c r="I7" i="8"/>
  <c r="K7" i="8"/>
  <c r="L7" i="8"/>
  <c r="M7" i="8"/>
  <c r="N7" i="8"/>
  <c r="O7" i="8"/>
  <c r="Q7" i="8"/>
  <c r="S7" i="8"/>
  <c r="T7" i="8"/>
  <c r="U7" i="8"/>
  <c r="V7" i="8"/>
  <c r="W7" i="8"/>
  <c r="X7" i="8"/>
  <c r="Y7" i="8"/>
  <c r="Z7" i="8"/>
  <c r="AA7" i="8"/>
  <c r="AB7" i="8"/>
  <c r="AD7" i="8"/>
  <c r="AF7" i="8"/>
  <c r="AG7" i="8"/>
  <c r="AH7" i="8"/>
  <c r="AI7" i="8"/>
  <c r="AJ7" i="8"/>
  <c r="AK7" i="8"/>
  <c r="AL7" i="8"/>
  <c r="AM7" i="8"/>
  <c r="AN7" i="8"/>
  <c r="AO7" i="8"/>
  <c r="AP7" i="8"/>
  <c r="AQ7" i="8"/>
  <c r="AR7" i="8"/>
  <c r="AS7" i="8"/>
  <c r="AT7" i="8"/>
  <c r="AU7" i="8"/>
  <c r="AV7" i="8"/>
  <c r="AW7" i="8"/>
  <c r="AY7" i="8"/>
  <c r="BA7" i="8"/>
  <c r="BB7" i="8"/>
  <c r="BC7" i="8"/>
  <c r="BD7" i="8"/>
  <c r="BE7" i="8"/>
  <c r="BH7" i="8"/>
  <c r="BI7" i="8"/>
  <c r="BJ7" i="8"/>
  <c r="BK7" i="8"/>
  <c r="BL7" i="8"/>
  <c r="BM7" i="8"/>
  <c r="BO7" i="8"/>
  <c r="BP7" i="8"/>
  <c r="BQ7" i="8"/>
  <c r="BR7" i="8"/>
  <c r="BS7" i="8"/>
  <c r="BT7" i="8"/>
  <c r="BU7" i="8"/>
  <c r="BW7" i="8"/>
  <c r="BX7" i="8"/>
  <c r="BY7" i="8"/>
  <c r="BZ7" i="8"/>
  <c r="CA7" i="8"/>
  <c r="CC7" i="8"/>
  <c r="CD7" i="8"/>
  <c r="CE7" i="8"/>
  <c r="CF7" i="8"/>
  <c r="CG7" i="8"/>
  <c r="CI7" i="8"/>
  <c r="CK7" i="8"/>
  <c r="E8" i="8"/>
  <c r="F8" i="8"/>
  <c r="G8" i="8"/>
  <c r="I8" i="8"/>
  <c r="K8" i="8"/>
  <c r="L8" i="8"/>
  <c r="M8" i="8"/>
  <c r="N8" i="8"/>
  <c r="O8" i="8"/>
  <c r="Q8" i="8"/>
  <c r="S8" i="8"/>
  <c r="T8" i="8"/>
  <c r="U8" i="8"/>
  <c r="V8" i="8"/>
  <c r="W8" i="8"/>
  <c r="X8" i="8"/>
  <c r="Y8" i="8"/>
  <c r="Z8" i="8"/>
  <c r="AA8" i="8"/>
  <c r="AB8" i="8"/>
  <c r="AD8" i="8"/>
  <c r="AF8" i="8"/>
  <c r="AG8" i="8"/>
  <c r="AH8" i="8"/>
  <c r="AI8" i="8"/>
  <c r="AJ8" i="8"/>
  <c r="AK8" i="8"/>
  <c r="AL8" i="8"/>
  <c r="AM8" i="8"/>
  <c r="AN8" i="8"/>
  <c r="AO8" i="8"/>
  <c r="AP8" i="8"/>
  <c r="AQ8" i="8"/>
  <c r="AR8" i="8"/>
  <c r="AS8" i="8"/>
  <c r="AT8" i="8"/>
  <c r="AU8" i="8"/>
  <c r="AV8" i="8"/>
  <c r="AW8" i="8"/>
  <c r="AY8" i="8"/>
  <c r="BA8" i="8"/>
  <c r="BB8" i="8"/>
  <c r="BC8" i="8"/>
  <c r="BD8" i="8"/>
  <c r="BE8" i="8"/>
  <c r="BH8" i="8"/>
  <c r="BI8" i="8"/>
  <c r="BJ8" i="8"/>
  <c r="BK8" i="8"/>
  <c r="BL8" i="8"/>
  <c r="BM8" i="8"/>
  <c r="BO8" i="8"/>
  <c r="BP8" i="8"/>
  <c r="BQ8" i="8"/>
  <c r="BR8" i="8"/>
  <c r="BS8" i="8"/>
  <c r="BT8" i="8"/>
  <c r="BU8" i="8"/>
  <c r="BW8" i="8"/>
  <c r="BX8" i="8"/>
  <c r="BY8" i="8"/>
  <c r="BZ8" i="8"/>
  <c r="CA8" i="8"/>
  <c r="CC8" i="8"/>
  <c r="CD8" i="8"/>
  <c r="CE8" i="8"/>
  <c r="CF8" i="8"/>
  <c r="CG8" i="8"/>
  <c r="CI8" i="8"/>
  <c r="CK8" i="8"/>
  <c r="E9" i="8"/>
  <c r="F9" i="8"/>
  <c r="G9" i="8"/>
  <c r="I9" i="8"/>
  <c r="K9" i="8"/>
  <c r="L9" i="8"/>
  <c r="M9" i="8"/>
  <c r="N9" i="8"/>
  <c r="O9" i="8"/>
  <c r="Q9" i="8"/>
  <c r="S9" i="8"/>
  <c r="T9" i="8"/>
  <c r="U9" i="8"/>
  <c r="V9" i="8"/>
  <c r="W9" i="8"/>
  <c r="X9" i="8"/>
  <c r="Y9" i="8"/>
  <c r="Z9" i="8"/>
  <c r="AA9" i="8"/>
  <c r="AB9" i="8"/>
  <c r="AD9" i="8"/>
  <c r="AF9" i="8"/>
  <c r="AG9" i="8"/>
  <c r="AH9" i="8"/>
  <c r="AI9" i="8"/>
  <c r="AJ9" i="8"/>
  <c r="AK9" i="8"/>
  <c r="AL9" i="8"/>
  <c r="AM9" i="8"/>
  <c r="AN9" i="8"/>
  <c r="AO9" i="8"/>
  <c r="AP9" i="8"/>
  <c r="AQ9" i="8"/>
  <c r="AR9" i="8"/>
  <c r="AS9" i="8"/>
  <c r="AT9" i="8"/>
  <c r="AU9" i="8"/>
  <c r="AV9" i="8"/>
  <c r="AW9" i="8"/>
  <c r="AY9" i="8"/>
  <c r="BA9" i="8"/>
  <c r="BB9" i="8"/>
  <c r="BC9" i="8"/>
  <c r="BD9" i="8"/>
  <c r="BE9" i="8"/>
  <c r="BH9" i="8"/>
  <c r="BI9" i="8"/>
  <c r="BJ9" i="8"/>
  <c r="BK9" i="8"/>
  <c r="BL9" i="8"/>
  <c r="BM9" i="8"/>
  <c r="BO9" i="8"/>
  <c r="BP9" i="8"/>
  <c r="BQ9" i="8"/>
  <c r="BR9" i="8"/>
  <c r="BS9" i="8"/>
  <c r="BT9" i="8"/>
  <c r="BU9" i="8"/>
  <c r="BW9" i="8"/>
  <c r="BX9" i="8"/>
  <c r="BY9" i="8"/>
  <c r="BZ9" i="8"/>
  <c r="CA9" i="8"/>
  <c r="CC9" i="8"/>
  <c r="CD9" i="8"/>
  <c r="CE9" i="8"/>
  <c r="CF9" i="8"/>
  <c r="CG9" i="8"/>
  <c r="CI9" i="8"/>
  <c r="CK9" i="8"/>
  <c r="E10" i="8"/>
  <c r="F10" i="8"/>
  <c r="G10" i="8"/>
  <c r="I10" i="8"/>
  <c r="K10" i="8"/>
  <c r="L10" i="8"/>
  <c r="M10" i="8"/>
  <c r="N10" i="8"/>
  <c r="O10" i="8"/>
  <c r="Q10" i="8"/>
  <c r="S10" i="8"/>
  <c r="T10" i="8"/>
  <c r="U10" i="8"/>
  <c r="V10" i="8"/>
  <c r="W10" i="8"/>
  <c r="X10" i="8"/>
  <c r="Y10" i="8"/>
  <c r="Z10" i="8"/>
  <c r="AA10" i="8"/>
  <c r="AB10" i="8"/>
  <c r="AD10" i="8"/>
  <c r="AF10" i="8"/>
  <c r="AG10" i="8"/>
  <c r="AH10" i="8"/>
  <c r="AI10" i="8"/>
  <c r="AJ10" i="8"/>
  <c r="AK10" i="8"/>
  <c r="AL10" i="8"/>
  <c r="AM10" i="8"/>
  <c r="AN10" i="8"/>
  <c r="AO10" i="8"/>
  <c r="AP10" i="8"/>
  <c r="AQ10" i="8"/>
  <c r="AR10" i="8"/>
  <c r="AS10" i="8"/>
  <c r="AT10" i="8"/>
  <c r="AU10" i="8"/>
  <c r="AV10" i="8"/>
  <c r="AW10" i="8"/>
  <c r="AY10" i="8"/>
  <c r="BA10" i="8"/>
  <c r="BB10" i="8"/>
  <c r="BC10" i="8"/>
  <c r="BD10" i="8"/>
  <c r="BE10" i="8"/>
  <c r="BH10" i="8"/>
  <c r="BI10" i="8"/>
  <c r="BJ10" i="8"/>
  <c r="BK10" i="8"/>
  <c r="BL10" i="8"/>
  <c r="BM10" i="8"/>
  <c r="BO10" i="8"/>
  <c r="BP10" i="8"/>
  <c r="BQ10" i="8"/>
  <c r="BR10" i="8"/>
  <c r="BS10" i="8"/>
  <c r="BT10" i="8"/>
  <c r="BU10" i="8"/>
  <c r="BW10" i="8"/>
  <c r="BX10" i="8"/>
  <c r="BY10" i="8"/>
  <c r="BZ10" i="8"/>
  <c r="CA10" i="8"/>
  <c r="CC10" i="8"/>
  <c r="CD10" i="8"/>
  <c r="CE10" i="8"/>
  <c r="CF10" i="8"/>
  <c r="CG10" i="8"/>
  <c r="CI10" i="8"/>
  <c r="CK10" i="8"/>
  <c r="E11" i="8"/>
  <c r="F11" i="8"/>
  <c r="G11" i="8"/>
  <c r="I11" i="8"/>
  <c r="K11" i="8"/>
  <c r="L11" i="8"/>
  <c r="M11" i="8"/>
  <c r="N11" i="8"/>
  <c r="O11" i="8"/>
  <c r="Q11" i="8"/>
  <c r="S11" i="8"/>
  <c r="T11" i="8"/>
  <c r="U11" i="8"/>
  <c r="V11" i="8"/>
  <c r="W11" i="8"/>
  <c r="X11" i="8"/>
  <c r="Y11" i="8"/>
  <c r="Z11" i="8"/>
  <c r="AA11" i="8"/>
  <c r="AB11" i="8"/>
  <c r="AD11" i="8"/>
  <c r="AF11" i="8"/>
  <c r="AG11" i="8"/>
  <c r="AH11" i="8"/>
  <c r="AI11" i="8"/>
  <c r="AJ11" i="8"/>
  <c r="AK11" i="8"/>
  <c r="AL11" i="8"/>
  <c r="AM11" i="8"/>
  <c r="AN11" i="8"/>
  <c r="AO11" i="8"/>
  <c r="AP11" i="8"/>
  <c r="AQ11" i="8"/>
  <c r="AR11" i="8"/>
  <c r="AS11" i="8"/>
  <c r="AT11" i="8"/>
  <c r="AU11" i="8"/>
  <c r="AV11" i="8"/>
  <c r="AW11" i="8"/>
  <c r="AY11" i="8"/>
  <c r="BA11" i="8"/>
  <c r="BB11" i="8"/>
  <c r="BC11" i="8"/>
  <c r="BD11" i="8"/>
  <c r="BE11" i="8"/>
  <c r="BH11" i="8"/>
  <c r="BI11" i="8"/>
  <c r="BJ11" i="8"/>
  <c r="BK11" i="8"/>
  <c r="BL11" i="8"/>
  <c r="BM11" i="8"/>
  <c r="BO11" i="8"/>
  <c r="BP11" i="8"/>
  <c r="BQ11" i="8"/>
  <c r="BR11" i="8"/>
  <c r="BS11" i="8"/>
  <c r="BT11" i="8"/>
  <c r="BU11" i="8"/>
  <c r="BW11" i="8"/>
  <c r="BX11" i="8"/>
  <c r="BY11" i="8"/>
  <c r="BZ11" i="8"/>
  <c r="CA11" i="8"/>
  <c r="CC11" i="8"/>
  <c r="CD11" i="8"/>
  <c r="CE11" i="8"/>
  <c r="CF11" i="8"/>
  <c r="CG11" i="8"/>
  <c r="CI11" i="8"/>
  <c r="CK11" i="8"/>
  <c r="E12" i="8"/>
  <c r="F12" i="8"/>
  <c r="G12" i="8"/>
  <c r="I12" i="8"/>
  <c r="K12" i="8"/>
  <c r="L12" i="8"/>
  <c r="M12" i="8"/>
  <c r="N12" i="8"/>
  <c r="O12" i="8"/>
  <c r="Q12" i="8"/>
  <c r="S12" i="8"/>
  <c r="T12" i="8"/>
  <c r="U12" i="8"/>
  <c r="V12" i="8"/>
  <c r="W12" i="8"/>
  <c r="X12" i="8"/>
  <c r="Y12" i="8"/>
  <c r="Z12" i="8"/>
  <c r="AA12" i="8"/>
  <c r="AB12" i="8"/>
  <c r="AD12" i="8"/>
  <c r="AF12" i="8"/>
  <c r="AG12" i="8"/>
  <c r="AH12" i="8"/>
  <c r="AI12" i="8"/>
  <c r="AJ12" i="8"/>
  <c r="AK12" i="8"/>
  <c r="AL12" i="8"/>
  <c r="AM12" i="8"/>
  <c r="AN12" i="8"/>
  <c r="AO12" i="8"/>
  <c r="AP12" i="8"/>
  <c r="AQ12" i="8"/>
  <c r="AR12" i="8"/>
  <c r="AS12" i="8"/>
  <c r="AT12" i="8"/>
  <c r="AU12" i="8"/>
  <c r="AV12" i="8"/>
  <c r="AW12" i="8"/>
  <c r="AY12" i="8"/>
  <c r="BA12" i="8"/>
  <c r="BB12" i="8"/>
  <c r="BC12" i="8"/>
  <c r="BD12" i="8"/>
  <c r="BE12" i="8"/>
  <c r="BH12" i="8"/>
  <c r="BI12" i="8"/>
  <c r="BJ12" i="8"/>
  <c r="BK12" i="8"/>
  <c r="BL12" i="8"/>
  <c r="BM12" i="8"/>
  <c r="BO12" i="8"/>
  <c r="BP12" i="8"/>
  <c r="BQ12" i="8"/>
  <c r="BR12" i="8"/>
  <c r="BS12" i="8"/>
  <c r="BT12" i="8"/>
  <c r="BU12" i="8"/>
  <c r="BW12" i="8"/>
  <c r="BX12" i="8"/>
  <c r="BY12" i="8"/>
  <c r="BZ12" i="8"/>
  <c r="CA12" i="8"/>
  <c r="CC12" i="8"/>
  <c r="CD12" i="8"/>
  <c r="CE12" i="8"/>
  <c r="CF12" i="8"/>
  <c r="CG12" i="8"/>
  <c r="CI12" i="8"/>
  <c r="CK12" i="8"/>
  <c r="E13" i="8"/>
  <c r="F13" i="8"/>
  <c r="G13" i="8"/>
  <c r="I13" i="8"/>
  <c r="K13" i="8"/>
  <c r="L13" i="8"/>
  <c r="M13" i="8"/>
  <c r="N13" i="8"/>
  <c r="O13" i="8"/>
  <c r="Q13" i="8"/>
  <c r="S13" i="8"/>
  <c r="T13" i="8"/>
  <c r="U13" i="8"/>
  <c r="V13" i="8"/>
  <c r="W13" i="8"/>
  <c r="X13" i="8"/>
  <c r="Y13" i="8"/>
  <c r="Z13" i="8"/>
  <c r="AA13" i="8"/>
  <c r="AB13" i="8"/>
  <c r="AD13" i="8"/>
  <c r="AF13" i="8"/>
  <c r="AG13" i="8"/>
  <c r="AH13" i="8"/>
  <c r="AI13" i="8"/>
  <c r="AJ13" i="8"/>
  <c r="AK13" i="8"/>
  <c r="AL13" i="8"/>
  <c r="AM13" i="8"/>
  <c r="AN13" i="8"/>
  <c r="AO13" i="8"/>
  <c r="AP13" i="8"/>
  <c r="AQ13" i="8"/>
  <c r="AR13" i="8"/>
  <c r="AS13" i="8"/>
  <c r="AT13" i="8"/>
  <c r="AU13" i="8"/>
  <c r="AV13" i="8"/>
  <c r="AW13" i="8"/>
  <c r="AY13" i="8"/>
  <c r="BA13" i="8"/>
  <c r="BB13" i="8"/>
  <c r="BC13" i="8"/>
  <c r="BD13" i="8"/>
  <c r="BE13" i="8"/>
  <c r="BH13" i="8"/>
  <c r="BI13" i="8"/>
  <c r="BJ13" i="8"/>
  <c r="BK13" i="8"/>
  <c r="BL13" i="8"/>
  <c r="BM13" i="8"/>
  <c r="BO13" i="8"/>
  <c r="BP13" i="8"/>
  <c r="BQ13" i="8"/>
  <c r="BR13" i="8"/>
  <c r="BS13" i="8"/>
  <c r="BT13" i="8"/>
  <c r="BU13" i="8"/>
  <c r="BW13" i="8"/>
  <c r="BX13" i="8"/>
  <c r="BY13" i="8"/>
  <c r="BZ13" i="8"/>
  <c r="CA13" i="8"/>
  <c r="CC13" i="8"/>
  <c r="CD13" i="8"/>
  <c r="CE13" i="8"/>
  <c r="CF13" i="8"/>
  <c r="CG13" i="8"/>
  <c r="CI13" i="8"/>
  <c r="CK13" i="8"/>
  <c r="E14" i="8"/>
  <c r="F14" i="8"/>
  <c r="G14" i="8"/>
  <c r="I14" i="8"/>
  <c r="K14" i="8"/>
  <c r="L14" i="8"/>
  <c r="M14" i="8"/>
  <c r="N14" i="8"/>
  <c r="O14" i="8"/>
  <c r="Q14" i="8"/>
  <c r="S14" i="8"/>
  <c r="T14" i="8"/>
  <c r="U14" i="8"/>
  <c r="V14" i="8"/>
  <c r="W14" i="8"/>
  <c r="X14" i="8"/>
  <c r="Y14" i="8"/>
  <c r="Z14" i="8"/>
  <c r="AA14" i="8"/>
  <c r="AB14" i="8"/>
  <c r="AD14" i="8"/>
  <c r="AF14" i="8"/>
  <c r="AG14" i="8"/>
  <c r="AH14" i="8"/>
  <c r="AI14" i="8"/>
  <c r="AJ14" i="8"/>
  <c r="AK14" i="8"/>
  <c r="AL14" i="8"/>
  <c r="AM14" i="8"/>
  <c r="AN14" i="8"/>
  <c r="AO14" i="8"/>
  <c r="AP14" i="8"/>
  <c r="AQ14" i="8"/>
  <c r="AR14" i="8"/>
  <c r="AS14" i="8"/>
  <c r="AT14" i="8"/>
  <c r="AU14" i="8"/>
  <c r="AV14" i="8"/>
  <c r="AW14" i="8"/>
  <c r="AY14" i="8"/>
  <c r="BA14" i="8"/>
  <c r="BB14" i="8"/>
  <c r="BC14" i="8"/>
  <c r="BD14" i="8"/>
  <c r="BE14" i="8"/>
  <c r="BH14" i="8"/>
  <c r="BI14" i="8"/>
  <c r="BJ14" i="8"/>
  <c r="BK14" i="8"/>
  <c r="BL14" i="8"/>
  <c r="BM14" i="8"/>
  <c r="BO14" i="8"/>
  <c r="BP14" i="8"/>
  <c r="BQ14" i="8"/>
  <c r="BR14" i="8"/>
  <c r="BS14" i="8"/>
  <c r="BT14" i="8"/>
  <c r="BU14" i="8"/>
  <c r="BW14" i="8"/>
  <c r="BX14" i="8"/>
  <c r="BY14" i="8"/>
  <c r="BZ14" i="8"/>
  <c r="CA14" i="8"/>
  <c r="CC14" i="8"/>
  <c r="CD14" i="8"/>
  <c r="CE14" i="8"/>
  <c r="CF14" i="8"/>
  <c r="CG14" i="8"/>
  <c r="CI14" i="8"/>
  <c r="CK14" i="8"/>
  <c r="E15" i="8"/>
  <c r="F15" i="8"/>
  <c r="G15" i="8"/>
  <c r="I15" i="8"/>
  <c r="K15" i="8"/>
  <c r="L15" i="8"/>
  <c r="M15" i="8"/>
  <c r="N15" i="8"/>
  <c r="O15" i="8"/>
  <c r="Q15" i="8"/>
  <c r="S15" i="8"/>
  <c r="T15" i="8"/>
  <c r="U15" i="8"/>
  <c r="V15" i="8"/>
  <c r="W15" i="8"/>
  <c r="X15" i="8"/>
  <c r="Y15" i="8"/>
  <c r="Z15" i="8"/>
  <c r="AA15" i="8"/>
  <c r="AB15" i="8"/>
  <c r="AD15" i="8"/>
  <c r="AF15" i="8"/>
  <c r="AG15" i="8"/>
  <c r="AH15" i="8"/>
  <c r="AI15" i="8"/>
  <c r="AJ15" i="8"/>
  <c r="AK15" i="8"/>
  <c r="AL15" i="8"/>
  <c r="AM15" i="8"/>
  <c r="AN15" i="8"/>
  <c r="AO15" i="8"/>
  <c r="AP15" i="8"/>
  <c r="AQ15" i="8"/>
  <c r="AR15" i="8"/>
  <c r="AS15" i="8"/>
  <c r="AT15" i="8"/>
  <c r="AU15" i="8"/>
  <c r="AV15" i="8"/>
  <c r="AW15" i="8"/>
  <c r="AY15" i="8"/>
  <c r="BA15" i="8"/>
  <c r="BB15" i="8"/>
  <c r="BC15" i="8"/>
  <c r="BD15" i="8"/>
  <c r="BE15" i="8"/>
  <c r="BH15" i="8"/>
  <c r="BI15" i="8"/>
  <c r="BJ15" i="8"/>
  <c r="BK15" i="8"/>
  <c r="BL15" i="8"/>
  <c r="BM15" i="8"/>
  <c r="BO15" i="8"/>
  <c r="BP15" i="8"/>
  <c r="BQ15" i="8"/>
  <c r="BR15" i="8"/>
  <c r="BS15" i="8"/>
  <c r="BT15" i="8"/>
  <c r="BU15" i="8"/>
  <c r="BW15" i="8"/>
  <c r="BX15" i="8"/>
  <c r="BY15" i="8"/>
  <c r="BZ15" i="8"/>
  <c r="CA15" i="8"/>
  <c r="CC15" i="8"/>
  <c r="CD15" i="8"/>
  <c r="CE15" i="8"/>
  <c r="CF15" i="8"/>
  <c r="CG15" i="8"/>
  <c r="CI15" i="8"/>
  <c r="CK15" i="8"/>
  <c r="E16" i="8"/>
  <c r="F16" i="8"/>
  <c r="G16" i="8"/>
  <c r="I16" i="8"/>
  <c r="K16" i="8"/>
  <c r="L16" i="8"/>
  <c r="M16" i="8"/>
  <c r="N16" i="8"/>
  <c r="O16" i="8"/>
  <c r="Q16" i="8"/>
  <c r="S16" i="8"/>
  <c r="T16" i="8"/>
  <c r="U16" i="8"/>
  <c r="V16" i="8"/>
  <c r="W16" i="8"/>
  <c r="X16" i="8"/>
  <c r="Y16" i="8"/>
  <c r="Z16" i="8"/>
  <c r="AA16" i="8"/>
  <c r="AB16" i="8"/>
  <c r="AD16" i="8"/>
  <c r="AF16" i="8"/>
  <c r="AG16" i="8"/>
  <c r="AH16" i="8"/>
  <c r="AI16" i="8"/>
  <c r="AJ16" i="8"/>
  <c r="AK16" i="8"/>
  <c r="AL16" i="8"/>
  <c r="AM16" i="8"/>
  <c r="AN16" i="8"/>
  <c r="AO16" i="8"/>
  <c r="AP16" i="8"/>
  <c r="AQ16" i="8"/>
  <c r="AR16" i="8"/>
  <c r="AS16" i="8"/>
  <c r="AT16" i="8"/>
  <c r="AU16" i="8"/>
  <c r="AV16" i="8"/>
  <c r="AW16" i="8"/>
  <c r="AY16" i="8"/>
  <c r="BA16" i="8"/>
  <c r="BB16" i="8"/>
  <c r="BC16" i="8"/>
  <c r="BD16" i="8"/>
  <c r="BE16" i="8"/>
  <c r="BH16" i="8"/>
  <c r="BI16" i="8"/>
  <c r="BJ16" i="8"/>
  <c r="BK16" i="8"/>
  <c r="BL16" i="8"/>
  <c r="BM16" i="8"/>
  <c r="BO16" i="8"/>
  <c r="BP16" i="8"/>
  <c r="BQ16" i="8"/>
  <c r="BR16" i="8"/>
  <c r="BS16" i="8"/>
  <c r="BT16" i="8"/>
  <c r="BU16" i="8"/>
  <c r="BW16" i="8"/>
  <c r="BX16" i="8"/>
  <c r="BY16" i="8"/>
  <c r="BZ16" i="8"/>
  <c r="CA16" i="8"/>
  <c r="CC16" i="8"/>
  <c r="CD16" i="8"/>
  <c r="CE16" i="8"/>
  <c r="CF16" i="8"/>
  <c r="CG16" i="8"/>
  <c r="CI16" i="8"/>
  <c r="CK16" i="8"/>
  <c r="E17" i="8"/>
  <c r="F17" i="8"/>
  <c r="G17" i="8"/>
  <c r="I17" i="8"/>
  <c r="K17" i="8"/>
  <c r="L17" i="8"/>
  <c r="M17" i="8"/>
  <c r="N17" i="8"/>
  <c r="O17" i="8"/>
  <c r="Q17" i="8"/>
  <c r="S17" i="8"/>
  <c r="T17" i="8"/>
  <c r="U17" i="8"/>
  <c r="V17" i="8"/>
  <c r="W17" i="8"/>
  <c r="X17" i="8"/>
  <c r="Y17" i="8"/>
  <c r="Z17" i="8"/>
  <c r="AA17" i="8"/>
  <c r="AB17" i="8"/>
  <c r="AD17" i="8"/>
  <c r="AF17" i="8"/>
  <c r="AG17" i="8"/>
  <c r="AH17" i="8"/>
  <c r="AI17" i="8"/>
  <c r="AJ17" i="8"/>
  <c r="AK17" i="8"/>
  <c r="AL17" i="8"/>
  <c r="AM17" i="8"/>
  <c r="AN17" i="8"/>
  <c r="AO17" i="8"/>
  <c r="AP17" i="8"/>
  <c r="AQ17" i="8"/>
  <c r="AR17" i="8"/>
  <c r="AS17" i="8"/>
  <c r="AT17" i="8"/>
  <c r="AU17" i="8"/>
  <c r="AV17" i="8"/>
  <c r="AW17" i="8"/>
  <c r="AY17" i="8"/>
  <c r="BA17" i="8"/>
  <c r="BB17" i="8"/>
  <c r="BC17" i="8"/>
  <c r="BD17" i="8"/>
  <c r="BE17" i="8"/>
  <c r="BH17" i="8"/>
  <c r="BI17" i="8"/>
  <c r="BJ17" i="8"/>
  <c r="BK17" i="8"/>
  <c r="BL17" i="8"/>
  <c r="BM17" i="8"/>
  <c r="BO17" i="8"/>
  <c r="BP17" i="8"/>
  <c r="BQ17" i="8"/>
  <c r="BR17" i="8"/>
  <c r="BS17" i="8"/>
  <c r="BT17" i="8"/>
  <c r="BU17" i="8"/>
  <c r="BW17" i="8"/>
  <c r="BX17" i="8"/>
  <c r="BY17" i="8"/>
  <c r="BZ17" i="8"/>
  <c r="CA17" i="8"/>
  <c r="CC17" i="8"/>
  <c r="CD17" i="8"/>
  <c r="CE17" i="8"/>
  <c r="CF17" i="8"/>
  <c r="CG17" i="8"/>
  <c r="CI17" i="8"/>
  <c r="CK17" i="8"/>
  <c r="E18" i="8"/>
  <c r="F18" i="8"/>
  <c r="G18" i="8"/>
  <c r="I18" i="8"/>
  <c r="K18" i="8"/>
  <c r="L18" i="8"/>
  <c r="M18" i="8"/>
  <c r="N18" i="8"/>
  <c r="O18" i="8"/>
  <c r="Q18" i="8"/>
  <c r="S18" i="8"/>
  <c r="T18" i="8"/>
  <c r="U18" i="8"/>
  <c r="V18" i="8"/>
  <c r="W18" i="8"/>
  <c r="X18" i="8"/>
  <c r="Y18" i="8"/>
  <c r="Z18" i="8"/>
  <c r="AA18" i="8"/>
  <c r="AB18" i="8"/>
  <c r="AD18" i="8"/>
  <c r="AF18" i="8"/>
  <c r="AG18" i="8"/>
  <c r="AH18" i="8"/>
  <c r="AI18" i="8"/>
  <c r="AJ18" i="8"/>
  <c r="AK18" i="8"/>
  <c r="AL18" i="8"/>
  <c r="AM18" i="8"/>
  <c r="AN18" i="8"/>
  <c r="AO18" i="8"/>
  <c r="AP18" i="8"/>
  <c r="AQ18" i="8"/>
  <c r="AR18" i="8"/>
  <c r="AS18" i="8"/>
  <c r="AT18" i="8"/>
  <c r="AU18" i="8"/>
  <c r="AV18" i="8"/>
  <c r="AW18" i="8"/>
  <c r="AY18" i="8"/>
  <c r="BA18" i="8"/>
  <c r="BB18" i="8"/>
  <c r="BC18" i="8"/>
  <c r="BD18" i="8"/>
  <c r="BE18" i="8"/>
  <c r="BH18" i="8"/>
  <c r="BI18" i="8"/>
  <c r="BJ18" i="8"/>
  <c r="BK18" i="8"/>
  <c r="BL18" i="8"/>
  <c r="BM18" i="8"/>
  <c r="BO18" i="8"/>
  <c r="BP18" i="8"/>
  <c r="BQ18" i="8"/>
  <c r="BR18" i="8"/>
  <c r="BS18" i="8"/>
  <c r="BT18" i="8"/>
  <c r="BU18" i="8"/>
  <c r="BW18" i="8"/>
  <c r="BX18" i="8"/>
  <c r="BY18" i="8"/>
  <c r="BZ18" i="8"/>
  <c r="CA18" i="8"/>
  <c r="CC18" i="8"/>
  <c r="CD18" i="8"/>
  <c r="CE18" i="8"/>
  <c r="CF18" i="8"/>
  <c r="CG18" i="8"/>
  <c r="CI18" i="8"/>
  <c r="CK18" i="8"/>
  <c r="E19" i="8"/>
  <c r="F19" i="8"/>
  <c r="G19" i="8"/>
  <c r="I19" i="8"/>
  <c r="K19" i="8"/>
  <c r="L19" i="8"/>
  <c r="M19" i="8"/>
  <c r="N19" i="8"/>
  <c r="O19" i="8"/>
  <c r="Q19" i="8"/>
  <c r="S19" i="8"/>
  <c r="T19" i="8"/>
  <c r="U19" i="8"/>
  <c r="V19" i="8"/>
  <c r="W19" i="8"/>
  <c r="X19" i="8"/>
  <c r="Y19" i="8"/>
  <c r="Z19" i="8"/>
  <c r="AA19" i="8"/>
  <c r="AB19" i="8"/>
  <c r="AD19" i="8"/>
  <c r="AF19" i="8"/>
  <c r="AG19" i="8"/>
  <c r="AH19" i="8"/>
  <c r="AI19" i="8"/>
  <c r="AJ19" i="8"/>
  <c r="AK19" i="8"/>
  <c r="AL19" i="8"/>
  <c r="AM19" i="8"/>
  <c r="AN19" i="8"/>
  <c r="AO19" i="8"/>
  <c r="AP19" i="8"/>
  <c r="AQ19" i="8"/>
  <c r="AR19" i="8"/>
  <c r="AS19" i="8"/>
  <c r="AT19" i="8"/>
  <c r="AU19" i="8"/>
  <c r="AV19" i="8"/>
  <c r="AW19" i="8"/>
  <c r="AY19" i="8"/>
  <c r="BA19" i="8"/>
  <c r="BB19" i="8"/>
  <c r="BC19" i="8"/>
  <c r="BD19" i="8"/>
  <c r="BE19" i="8"/>
  <c r="BH19" i="8"/>
  <c r="BI19" i="8"/>
  <c r="BJ19" i="8"/>
  <c r="BK19" i="8"/>
  <c r="BL19" i="8"/>
  <c r="BM19" i="8"/>
  <c r="BO19" i="8"/>
  <c r="BP19" i="8"/>
  <c r="BQ19" i="8"/>
  <c r="BR19" i="8"/>
  <c r="BS19" i="8"/>
  <c r="BT19" i="8"/>
  <c r="BU19" i="8"/>
  <c r="BW19" i="8"/>
  <c r="BX19" i="8"/>
  <c r="BY19" i="8"/>
  <c r="BZ19" i="8"/>
  <c r="CA19" i="8"/>
  <c r="CC19" i="8"/>
  <c r="CD19" i="8"/>
  <c r="CE19" i="8"/>
  <c r="CF19" i="8"/>
  <c r="CG19" i="8"/>
  <c r="CI19" i="8"/>
  <c r="CK19" i="8"/>
  <c r="E20" i="8"/>
  <c r="F20" i="8"/>
  <c r="G20" i="8"/>
  <c r="I20" i="8"/>
  <c r="K20" i="8"/>
  <c r="L20" i="8"/>
  <c r="M20" i="8"/>
  <c r="N20" i="8"/>
  <c r="O20" i="8"/>
  <c r="Q20" i="8"/>
  <c r="S20" i="8"/>
  <c r="T20" i="8"/>
  <c r="U20" i="8"/>
  <c r="V20" i="8"/>
  <c r="W20" i="8"/>
  <c r="X20" i="8"/>
  <c r="Y20" i="8"/>
  <c r="Z20" i="8"/>
  <c r="AA20" i="8"/>
  <c r="AB20" i="8"/>
  <c r="AD20" i="8"/>
  <c r="AF20" i="8"/>
  <c r="AG20" i="8"/>
  <c r="AH20" i="8"/>
  <c r="AI20" i="8"/>
  <c r="AJ20" i="8"/>
  <c r="AK20" i="8"/>
  <c r="AL20" i="8"/>
  <c r="AM20" i="8"/>
  <c r="AN20" i="8"/>
  <c r="AO20" i="8"/>
  <c r="AP20" i="8"/>
  <c r="AQ20" i="8"/>
  <c r="AR20" i="8"/>
  <c r="AS20" i="8"/>
  <c r="AT20" i="8"/>
  <c r="AU20" i="8"/>
  <c r="AV20" i="8"/>
  <c r="AW20" i="8"/>
  <c r="AY20" i="8"/>
  <c r="BA20" i="8"/>
  <c r="BB20" i="8"/>
  <c r="BC20" i="8"/>
  <c r="BD20" i="8"/>
  <c r="BE20" i="8"/>
  <c r="BH20" i="8"/>
  <c r="BI20" i="8"/>
  <c r="BJ20" i="8"/>
  <c r="BK20" i="8"/>
  <c r="BL20" i="8"/>
  <c r="BM20" i="8"/>
  <c r="BO20" i="8"/>
  <c r="BP20" i="8"/>
  <c r="BQ20" i="8"/>
  <c r="BR20" i="8"/>
  <c r="BS20" i="8"/>
  <c r="BT20" i="8"/>
  <c r="BU20" i="8"/>
  <c r="BW20" i="8"/>
  <c r="BX20" i="8"/>
  <c r="BY20" i="8"/>
  <c r="BZ20" i="8"/>
  <c r="CA20" i="8"/>
  <c r="CC20" i="8"/>
  <c r="CD20" i="8"/>
  <c r="CE20" i="8"/>
  <c r="CF20" i="8"/>
  <c r="CG20" i="8"/>
  <c r="CI20" i="8"/>
  <c r="CK20" i="8"/>
  <c r="E21" i="8"/>
  <c r="F21" i="8"/>
  <c r="G21" i="8"/>
  <c r="I21" i="8"/>
  <c r="K21" i="8"/>
  <c r="L21" i="8"/>
  <c r="M21" i="8"/>
  <c r="N21" i="8"/>
  <c r="O21" i="8"/>
  <c r="Q21" i="8"/>
  <c r="S21" i="8"/>
  <c r="T21" i="8"/>
  <c r="U21" i="8"/>
  <c r="V21" i="8"/>
  <c r="W21" i="8"/>
  <c r="X21" i="8"/>
  <c r="Y21" i="8"/>
  <c r="Z21" i="8"/>
  <c r="AA21" i="8"/>
  <c r="AB21" i="8"/>
  <c r="AD21" i="8"/>
  <c r="AF21" i="8"/>
  <c r="AG21" i="8"/>
  <c r="AH21" i="8"/>
  <c r="AI21" i="8"/>
  <c r="AJ21" i="8"/>
  <c r="AK21" i="8"/>
  <c r="AL21" i="8"/>
  <c r="AM21" i="8"/>
  <c r="AN21" i="8"/>
  <c r="AO21" i="8"/>
  <c r="AP21" i="8"/>
  <c r="AQ21" i="8"/>
  <c r="AR21" i="8"/>
  <c r="AS21" i="8"/>
  <c r="AT21" i="8"/>
  <c r="AU21" i="8"/>
  <c r="AV21" i="8"/>
  <c r="AW21" i="8"/>
  <c r="AY21" i="8"/>
  <c r="BA21" i="8"/>
  <c r="BB21" i="8"/>
  <c r="BC21" i="8"/>
  <c r="BD21" i="8"/>
  <c r="BE21" i="8"/>
  <c r="BH21" i="8"/>
  <c r="BI21" i="8"/>
  <c r="BJ21" i="8"/>
  <c r="BK21" i="8"/>
  <c r="BL21" i="8"/>
  <c r="BM21" i="8"/>
  <c r="BO21" i="8"/>
  <c r="BP21" i="8"/>
  <c r="BQ21" i="8"/>
  <c r="BR21" i="8"/>
  <c r="BS21" i="8"/>
  <c r="BT21" i="8"/>
  <c r="BU21" i="8"/>
  <c r="BW21" i="8"/>
  <c r="BX21" i="8"/>
  <c r="BY21" i="8"/>
  <c r="BZ21" i="8"/>
  <c r="CA21" i="8"/>
  <c r="CC21" i="8"/>
  <c r="CD21" i="8"/>
  <c r="CE21" i="8"/>
  <c r="CF21" i="8"/>
  <c r="CG21" i="8"/>
  <c r="CI21" i="8"/>
  <c r="CK21" i="8"/>
  <c r="E22" i="8"/>
  <c r="F22" i="8"/>
  <c r="G22" i="8"/>
  <c r="I22" i="8"/>
  <c r="K22" i="8"/>
  <c r="L22" i="8"/>
  <c r="M22" i="8"/>
  <c r="N22" i="8"/>
  <c r="O22" i="8"/>
  <c r="Q22" i="8"/>
  <c r="S22" i="8"/>
  <c r="T22" i="8"/>
  <c r="U22" i="8"/>
  <c r="V22" i="8"/>
  <c r="W22" i="8"/>
  <c r="X22" i="8"/>
  <c r="Y22" i="8"/>
  <c r="Z22" i="8"/>
  <c r="AA22" i="8"/>
  <c r="AB22" i="8"/>
  <c r="AD22" i="8"/>
  <c r="AF22" i="8"/>
  <c r="AG22" i="8"/>
  <c r="AH22" i="8"/>
  <c r="AI22" i="8"/>
  <c r="AJ22" i="8"/>
  <c r="AK22" i="8"/>
  <c r="AL22" i="8"/>
  <c r="AM22" i="8"/>
  <c r="AN22" i="8"/>
  <c r="AO22" i="8"/>
  <c r="AP22" i="8"/>
  <c r="AQ22" i="8"/>
  <c r="AR22" i="8"/>
  <c r="AS22" i="8"/>
  <c r="AT22" i="8"/>
  <c r="AU22" i="8"/>
  <c r="AV22" i="8"/>
  <c r="AW22" i="8"/>
  <c r="AY22" i="8"/>
  <c r="BA22" i="8"/>
  <c r="BB22" i="8"/>
  <c r="BC22" i="8"/>
  <c r="BD22" i="8"/>
  <c r="BE22" i="8"/>
  <c r="BH22" i="8"/>
  <c r="BI22" i="8"/>
  <c r="BJ22" i="8"/>
  <c r="BK22" i="8"/>
  <c r="BL22" i="8"/>
  <c r="BM22" i="8"/>
  <c r="BO22" i="8"/>
  <c r="BP22" i="8"/>
  <c r="BQ22" i="8"/>
  <c r="BR22" i="8"/>
  <c r="BS22" i="8"/>
  <c r="BT22" i="8"/>
  <c r="BU22" i="8"/>
  <c r="BW22" i="8"/>
  <c r="BX22" i="8"/>
  <c r="BY22" i="8"/>
  <c r="BZ22" i="8"/>
  <c r="CA22" i="8"/>
  <c r="CC22" i="8"/>
  <c r="CD22" i="8"/>
  <c r="CE22" i="8"/>
  <c r="CF22" i="8"/>
  <c r="CG22" i="8"/>
  <c r="CI22" i="8"/>
  <c r="CK22" i="8"/>
  <c r="E23" i="8"/>
  <c r="F23" i="8"/>
  <c r="G23" i="8"/>
  <c r="I23" i="8"/>
  <c r="K23" i="8"/>
  <c r="L23" i="8"/>
  <c r="M23" i="8"/>
  <c r="N23" i="8"/>
  <c r="O23" i="8"/>
  <c r="Q23" i="8"/>
  <c r="S23" i="8"/>
  <c r="T23" i="8"/>
  <c r="U23" i="8"/>
  <c r="V23" i="8"/>
  <c r="W23" i="8"/>
  <c r="X23" i="8"/>
  <c r="Y23" i="8"/>
  <c r="Z23" i="8"/>
  <c r="AA23" i="8"/>
  <c r="AB23" i="8"/>
  <c r="AD23" i="8"/>
  <c r="AF23" i="8"/>
  <c r="AG23" i="8"/>
  <c r="AH23" i="8"/>
  <c r="AI23" i="8"/>
  <c r="AJ23" i="8"/>
  <c r="AK23" i="8"/>
  <c r="AL23" i="8"/>
  <c r="AM23" i="8"/>
  <c r="AN23" i="8"/>
  <c r="AO23" i="8"/>
  <c r="AP23" i="8"/>
  <c r="AQ23" i="8"/>
  <c r="AR23" i="8"/>
  <c r="AS23" i="8"/>
  <c r="AT23" i="8"/>
  <c r="AU23" i="8"/>
  <c r="AV23" i="8"/>
  <c r="AW23" i="8"/>
  <c r="AY23" i="8"/>
  <c r="BA23" i="8"/>
  <c r="BB23" i="8"/>
  <c r="BC23" i="8"/>
  <c r="BD23" i="8"/>
  <c r="BE23" i="8"/>
  <c r="BH23" i="8"/>
  <c r="BI23" i="8"/>
  <c r="BJ23" i="8"/>
  <c r="BK23" i="8"/>
  <c r="BL23" i="8"/>
  <c r="BM23" i="8"/>
  <c r="BO23" i="8"/>
  <c r="BP23" i="8"/>
  <c r="BQ23" i="8"/>
  <c r="BR23" i="8"/>
  <c r="BS23" i="8"/>
  <c r="BT23" i="8"/>
  <c r="BU23" i="8"/>
  <c r="BW23" i="8"/>
  <c r="BX23" i="8"/>
  <c r="BY23" i="8"/>
  <c r="BZ23" i="8"/>
  <c r="CA23" i="8"/>
  <c r="CC23" i="8"/>
  <c r="CD23" i="8"/>
  <c r="CE23" i="8"/>
  <c r="CF23" i="8"/>
  <c r="CG23" i="8"/>
  <c r="CI23" i="8"/>
  <c r="CK23" i="8"/>
  <c r="E24" i="8"/>
  <c r="F24" i="8"/>
  <c r="G24" i="8"/>
  <c r="I24" i="8"/>
  <c r="K24" i="8"/>
  <c r="L24" i="8"/>
  <c r="M24" i="8"/>
  <c r="N24" i="8"/>
  <c r="O24" i="8"/>
  <c r="Q24" i="8"/>
  <c r="S24" i="8"/>
  <c r="T24" i="8"/>
  <c r="U24" i="8"/>
  <c r="V24" i="8"/>
  <c r="W24" i="8"/>
  <c r="X24" i="8"/>
  <c r="Y24" i="8"/>
  <c r="Z24" i="8"/>
  <c r="AA24" i="8"/>
  <c r="AB24" i="8"/>
  <c r="AD24" i="8"/>
  <c r="AF24" i="8"/>
  <c r="AG24" i="8"/>
  <c r="AH24" i="8"/>
  <c r="AI24" i="8"/>
  <c r="AJ24" i="8"/>
  <c r="AK24" i="8"/>
  <c r="AL24" i="8"/>
  <c r="AM24" i="8"/>
  <c r="AN24" i="8"/>
  <c r="AO24" i="8"/>
  <c r="AP24" i="8"/>
  <c r="AQ24" i="8"/>
  <c r="AR24" i="8"/>
  <c r="AS24" i="8"/>
  <c r="AT24" i="8"/>
  <c r="AU24" i="8"/>
  <c r="AV24" i="8"/>
  <c r="AW24" i="8"/>
  <c r="AY24" i="8"/>
  <c r="BA24" i="8"/>
  <c r="BB24" i="8"/>
  <c r="BC24" i="8"/>
  <c r="BD24" i="8"/>
  <c r="BE24" i="8"/>
  <c r="BH24" i="8"/>
  <c r="BI24" i="8"/>
  <c r="BJ24" i="8"/>
  <c r="BK24" i="8"/>
  <c r="BL24" i="8"/>
  <c r="BM24" i="8"/>
  <c r="BO24" i="8"/>
  <c r="BP24" i="8"/>
  <c r="BQ24" i="8"/>
  <c r="BR24" i="8"/>
  <c r="BS24" i="8"/>
  <c r="BT24" i="8"/>
  <c r="BU24" i="8"/>
  <c r="BW24" i="8"/>
  <c r="BX24" i="8"/>
  <c r="BY24" i="8"/>
  <c r="BZ24" i="8"/>
  <c r="CA24" i="8"/>
  <c r="CC24" i="8"/>
  <c r="CD24" i="8"/>
  <c r="CE24" i="8"/>
  <c r="CF24" i="8"/>
  <c r="CG24" i="8"/>
  <c r="CI24" i="8"/>
  <c r="CK24" i="8"/>
  <c r="E25" i="8"/>
  <c r="F25" i="8"/>
  <c r="G25" i="8"/>
  <c r="I25" i="8"/>
  <c r="K25" i="8"/>
  <c r="L25" i="8"/>
  <c r="M25" i="8"/>
  <c r="N25" i="8"/>
  <c r="O25" i="8"/>
  <c r="Q25" i="8"/>
  <c r="S25" i="8"/>
  <c r="T25" i="8"/>
  <c r="U25" i="8"/>
  <c r="V25" i="8"/>
  <c r="W25" i="8"/>
  <c r="X25" i="8"/>
  <c r="Y25" i="8"/>
  <c r="Z25" i="8"/>
  <c r="AA25" i="8"/>
  <c r="AB25" i="8"/>
  <c r="AD25" i="8"/>
  <c r="AF25" i="8"/>
  <c r="AG25" i="8"/>
  <c r="AH25" i="8"/>
  <c r="AI25" i="8"/>
  <c r="AJ25" i="8"/>
  <c r="AK25" i="8"/>
  <c r="AL25" i="8"/>
  <c r="AM25" i="8"/>
  <c r="AN25" i="8"/>
  <c r="AO25" i="8"/>
  <c r="AP25" i="8"/>
  <c r="AQ25" i="8"/>
  <c r="AR25" i="8"/>
  <c r="AS25" i="8"/>
  <c r="AT25" i="8"/>
  <c r="AU25" i="8"/>
  <c r="AV25" i="8"/>
  <c r="AW25" i="8"/>
  <c r="AY25" i="8"/>
  <c r="BA25" i="8"/>
  <c r="BB25" i="8"/>
  <c r="BC25" i="8"/>
  <c r="BD25" i="8"/>
  <c r="BE25" i="8"/>
  <c r="BH25" i="8"/>
  <c r="BI25" i="8"/>
  <c r="BJ25" i="8"/>
  <c r="BK25" i="8"/>
  <c r="BL25" i="8"/>
  <c r="BM25" i="8"/>
  <c r="BO25" i="8"/>
  <c r="BP25" i="8"/>
  <c r="BQ25" i="8"/>
  <c r="BR25" i="8"/>
  <c r="BS25" i="8"/>
  <c r="BT25" i="8"/>
  <c r="BU25" i="8"/>
  <c r="BW25" i="8"/>
  <c r="BX25" i="8"/>
  <c r="BY25" i="8"/>
  <c r="BZ25" i="8"/>
  <c r="CA25" i="8"/>
  <c r="CC25" i="8"/>
  <c r="CD25" i="8"/>
  <c r="CE25" i="8"/>
  <c r="CF25" i="8"/>
  <c r="CG25" i="8"/>
  <c r="CI25" i="8"/>
  <c r="CK25" i="8"/>
  <c r="E26" i="8"/>
  <c r="F26" i="8"/>
  <c r="G26" i="8"/>
  <c r="I26" i="8"/>
  <c r="K26" i="8"/>
  <c r="L26" i="8"/>
  <c r="M26" i="8"/>
  <c r="N26" i="8"/>
  <c r="O26" i="8"/>
  <c r="Q26" i="8"/>
  <c r="S26" i="8"/>
  <c r="T26" i="8"/>
  <c r="U26" i="8"/>
  <c r="V26" i="8"/>
  <c r="W26" i="8"/>
  <c r="X26" i="8"/>
  <c r="Y26" i="8"/>
  <c r="Z26" i="8"/>
  <c r="AA26" i="8"/>
  <c r="AB26" i="8"/>
  <c r="AD26" i="8"/>
  <c r="AF26" i="8"/>
  <c r="AG26" i="8"/>
  <c r="AH26" i="8"/>
  <c r="AI26" i="8"/>
  <c r="AJ26" i="8"/>
  <c r="AK26" i="8"/>
  <c r="AL26" i="8"/>
  <c r="AM26" i="8"/>
  <c r="AN26" i="8"/>
  <c r="AO26" i="8"/>
  <c r="AP26" i="8"/>
  <c r="AQ26" i="8"/>
  <c r="AR26" i="8"/>
  <c r="AS26" i="8"/>
  <c r="AT26" i="8"/>
  <c r="AU26" i="8"/>
  <c r="AV26" i="8"/>
  <c r="AW26" i="8"/>
  <c r="AY26" i="8"/>
  <c r="BA26" i="8"/>
  <c r="BB26" i="8"/>
  <c r="BC26" i="8"/>
  <c r="BD26" i="8"/>
  <c r="BE26" i="8"/>
  <c r="BH26" i="8"/>
  <c r="BI26" i="8"/>
  <c r="BJ26" i="8"/>
  <c r="BK26" i="8"/>
  <c r="BL26" i="8"/>
  <c r="BM26" i="8"/>
  <c r="BO26" i="8"/>
  <c r="BP26" i="8"/>
  <c r="BQ26" i="8"/>
  <c r="BR26" i="8"/>
  <c r="BS26" i="8"/>
  <c r="BT26" i="8"/>
  <c r="BU26" i="8"/>
  <c r="BW26" i="8"/>
  <c r="BX26" i="8"/>
  <c r="BY26" i="8"/>
  <c r="BZ26" i="8"/>
  <c r="CA26" i="8"/>
  <c r="CC26" i="8"/>
  <c r="CD26" i="8"/>
  <c r="CE26" i="8"/>
  <c r="CF26" i="8"/>
  <c r="CG26" i="8"/>
  <c r="CI26" i="8"/>
  <c r="CK26" i="8"/>
  <c r="E27" i="8"/>
  <c r="F27" i="8"/>
  <c r="G27" i="8"/>
  <c r="I27" i="8"/>
  <c r="K27" i="8"/>
  <c r="L27" i="8"/>
  <c r="M27" i="8"/>
  <c r="N27" i="8"/>
  <c r="O27" i="8"/>
  <c r="Q27" i="8"/>
  <c r="S27" i="8"/>
  <c r="T27" i="8"/>
  <c r="U27" i="8"/>
  <c r="V27" i="8"/>
  <c r="W27" i="8"/>
  <c r="X27" i="8"/>
  <c r="Y27" i="8"/>
  <c r="Z27" i="8"/>
  <c r="AA27" i="8"/>
  <c r="AB27" i="8"/>
  <c r="AD27" i="8"/>
  <c r="AF27" i="8"/>
  <c r="AG27" i="8"/>
  <c r="AH27" i="8"/>
  <c r="AI27" i="8"/>
  <c r="AJ27" i="8"/>
  <c r="AK27" i="8"/>
  <c r="AL27" i="8"/>
  <c r="AM27" i="8"/>
  <c r="AN27" i="8"/>
  <c r="AO27" i="8"/>
  <c r="AP27" i="8"/>
  <c r="AQ27" i="8"/>
  <c r="AR27" i="8"/>
  <c r="AS27" i="8"/>
  <c r="AT27" i="8"/>
  <c r="AU27" i="8"/>
  <c r="AV27" i="8"/>
  <c r="AW27" i="8"/>
  <c r="AY27" i="8"/>
  <c r="BA27" i="8"/>
  <c r="BB27" i="8"/>
  <c r="BC27" i="8"/>
  <c r="BD27" i="8"/>
  <c r="BE27" i="8"/>
  <c r="BH27" i="8"/>
  <c r="BI27" i="8"/>
  <c r="BJ27" i="8"/>
  <c r="BK27" i="8"/>
  <c r="BL27" i="8"/>
  <c r="BM27" i="8"/>
  <c r="BO27" i="8"/>
  <c r="BP27" i="8"/>
  <c r="BQ27" i="8"/>
  <c r="BR27" i="8"/>
  <c r="BS27" i="8"/>
  <c r="BT27" i="8"/>
  <c r="BU27" i="8"/>
  <c r="BW27" i="8"/>
  <c r="BX27" i="8"/>
  <c r="BY27" i="8"/>
  <c r="BZ27" i="8"/>
  <c r="CA27" i="8"/>
  <c r="CC27" i="8"/>
  <c r="CD27" i="8"/>
  <c r="CE27" i="8"/>
  <c r="CF27" i="8"/>
  <c r="CG27" i="8"/>
  <c r="CI27" i="8"/>
  <c r="CK27" i="8"/>
  <c r="E28" i="8"/>
  <c r="F28" i="8"/>
  <c r="G28" i="8"/>
  <c r="I28" i="8"/>
  <c r="K28" i="8"/>
  <c r="L28" i="8"/>
  <c r="M28" i="8"/>
  <c r="N28" i="8"/>
  <c r="O28" i="8"/>
  <c r="Q28" i="8"/>
  <c r="S28" i="8"/>
  <c r="T28" i="8"/>
  <c r="U28" i="8"/>
  <c r="V28" i="8"/>
  <c r="W28" i="8"/>
  <c r="X28" i="8"/>
  <c r="Y28" i="8"/>
  <c r="Z28" i="8"/>
  <c r="AA28" i="8"/>
  <c r="AB28" i="8"/>
  <c r="AD28" i="8"/>
  <c r="AF28" i="8"/>
  <c r="AG28" i="8"/>
  <c r="AH28" i="8"/>
  <c r="AI28" i="8"/>
  <c r="AJ28" i="8"/>
  <c r="AK28" i="8"/>
  <c r="AL28" i="8"/>
  <c r="AM28" i="8"/>
  <c r="AN28" i="8"/>
  <c r="AO28" i="8"/>
  <c r="AP28" i="8"/>
  <c r="AQ28" i="8"/>
  <c r="AR28" i="8"/>
  <c r="AS28" i="8"/>
  <c r="AT28" i="8"/>
  <c r="AU28" i="8"/>
  <c r="AV28" i="8"/>
  <c r="AW28" i="8"/>
  <c r="AY28" i="8"/>
  <c r="BA28" i="8"/>
  <c r="BB28" i="8"/>
  <c r="BC28" i="8"/>
  <c r="BD28" i="8"/>
  <c r="BE28" i="8"/>
  <c r="BH28" i="8"/>
  <c r="BI28" i="8"/>
  <c r="BJ28" i="8"/>
  <c r="BK28" i="8"/>
  <c r="BL28" i="8"/>
  <c r="BM28" i="8"/>
  <c r="BO28" i="8"/>
  <c r="BP28" i="8"/>
  <c r="BQ28" i="8"/>
  <c r="BR28" i="8"/>
  <c r="BS28" i="8"/>
  <c r="BT28" i="8"/>
  <c r="BU28" i="8"/>
  <c r="BW28" i="8"/>
  <c r="BX28" i="8"/>
  <c r="BY28" i="8"/>
  <c r="BZ28" i="8"/>
  <c r="CA28" i="8"/>
  <c r="CC28" i="8"/>
  <c r="CD28" i="8"/>
  <c r="CE28" i="8"/>
  <c r="CF28" i="8"/>
  <c r="CG28" i="8"/>
  <c r="CI28" i="8"/>
  <c r="CK28" i="8"/>
  <c r="E29" i="8"/>
  <c r="F29" i="8"/>
  <c r="G29" i="8"/>
  <c r="I29" i="8"/>
  <c r="K29" i="8"/>
  <c r="L29" i="8"/>
  <c r="M29" i="8"/>
  <c r="N29" i="8"/>
  <c r="O29" i="8"/>
  <c r="Q29" i="8"/>
  <c r="S29" i="8"/>
  <c r="T29" i="8"/>
  <c r="U29" i="8"/>
  <c r="V29" i="8"/>
  <c r="W29" i="8"/>
  <c r="X29" i="8"/>
  <c r="Y29" i="8"/>
  <c r="Z29" i="8"/>
  <c r="AA29" i="8"/>
  <c r="AB29" i="8"/>
  <c r="AD29" i="8"/>
  <c r="AF29" i="8"/>
  <c r="AG29" i="8"/>
  <c r="AH29" i="8"/>
  <c r="AI29" i="8"/>
  <c r="AJ29" i="8"/>
  <c r="AK29" i="8"/>
  <c r="AL29" i="8"/>
  <c r="AM29" i="8"/>
  <c r="AN29" i="8"/>
  <c r="AO29" i="8"/>
  <c r="AP29" i="8"/>
  <c r="AQ29" i="8"/>
  <c r="AR29" i="8"/>
  <c r="AS29" i="8"/>
  <c r="AT29" i="8"/>
  <c r="AU29" i="8"/>
  <c r="AV29" i="8"/>
  <c r="AW29" i="8"/>
  <c r="AY29" i="8"/>
  <c r="BA29" i="8"/>
  <c r="BB29" i="8"/>
  <c r="BC29" i="8"/>
  <c r="BD29" i="8"/>
  <c r="BE29" i="8"/>
  <c r="BH29" i="8"/>
  <c r="BI29" i="8"/>
  <c r="BJ29" i="8"/>
  <c r="BK29" i="8"/>
  <c r="BL29" i="8"/>
  <c r="BM29" i="8"/>
  <c r="BO29" i="8"/>
  <c r="BP29" i="8"/>
  <c r="BQ29" i="8"/>
  <c r="BR29" i="8"/>
  <c r="BS29" i="8"/>
  <c r="BT29" i="8"/>
  <c r="BU29" i="8"/>
  <c r="BW29" i="8"/>
  <c r="BX29" i="8"/>
  <c r="BY29" i="8"/>
  <c r="BZ29" i="8"/>
  <c r="CA29" i="8"/>
  <c r="CC29" i="8"/>
  <c r="CD29" i="8"/>
  <c r="CE29" i="8"/>
  <c r="CF29" i="8"/>
  <c r="CG29" i="8"/>
  <c r="CI29" i="8"/>
  <c r="CK29" i="8"/>
  <c r="E30" i="8"/>
  <c r="F30" i="8"/>
  <c r="G30" i="8"/>
  <c r="I30" i="8"/>
  <c r="K30" i="8"/>
  <c r="L30" i="8"/>
  <c r="M30" i="8"/>
  <c r="N30" i="8"/>
  <c r="O30" i="8"/>
  <c r="Q30" i="8"/>
  <c r="S30" i="8"/>
  <c r="T30" i="8"/>
  <c r="U30" i="8"/>
  <c r="V30" i="8"/>
  <c r="W30" i="8"/>
  <c r="X30" i="8"/>
  <c r="Y30" i="8"/>
  <c r="Z30" i="8"/>
  <c r="AA30" i="8"/>
  <c r="AB30" i="8"/>
  <c r="AD30" i="8"/>
  <c r="AF30" i="8"/>
  <c r="AG30" i="8"/>
  <c r="AH30" i="8"/>
  <c r="AI30" i="8"/>
  <c r="AJ30" i="8"/>
  <c r="AK30" i="8"/>
  <c r="AL30" i="8"/>
  <c r="AM30" i="8"/>
  <c r="AN30" i="8"/>
  <c r="AO30" i="8"/>
  <c r="AP30" i="8"/>
  <c r="AQ30" i="8"/>
  <c r="AR30" i="8"/>
  <c r="AS30" i="8"/>
  <c r="AT30" i="8"/>
  <c r="AU30" i="8"/>
  <c r="AV30" i="8"/>
  <c r="AW30" i="8"/>
  <c r="AY30" i="8"/>
  <c r="BA30" i="8"/>
  <c r="BB30" i="8"/>
  <c r="BC30" i="8"/>
  <c r="BD30" i="8"/>
  <c r="BE30" i="8"/>
  <c r="BH30" i="8"/>
  <c r="BI30" i="8"/>
  <c r="BJ30" i="8"/>
  <c r="BK30" i="8"/>
  <c r="BL30" i="8"/>
  <c r="BM30" i="8"/>
  <c r="BO30" i="8"/>
  <c r="BP30" i="8"/>
  <c r="BQ30" i="8"/>
  <c r="BR30" i="8"/>
  <c r="BS30" i="8"/>
  <c r="BT30" i="8"/>
  <c r="BU30" i="8"/>
  <c r="BW30" i="8"/>
  <c r="BX30" i="8"/>
  <c r="BY30" i="8"/>
  <c r="BZ30" i="8"/>
  <c r="CA30" i="8"/>
  <c r="CC30" i="8"/>
  <c r="CD30" i="8"/>
  <c r="CE30" i="8"/>
  <c r="CF30" i="8"/>
  <c r="CG30" i="8"/>
  <c r="CI30" i="8"/>
  <c r="CK30" i="8"/>
  <c r="E31" i="8"/>
  <c r="F31" i="8"/>
  <c r="G31" i="8"/>
  <c r="I31" i="8"/>
  <c r="K31" i="8"/>
  <c r="L31" i="8"/>
  <c r="M31" i="8"/>
  <c r="N31" i="8"/>
  <c r="O31" i="8"/>
  <c r="Q31" i="8"/>
  <c r="S31" i="8"/>
  <c r="T31" i="8"/>
  <c r="U31" i="8"/>
  <c r="V31" i="8"/>
  <c r="W31" i="8"/>
  <c r="X31" i="8"/>
  <c r="Y31" i="8"/>
  <c r="Z31" i="8"/>
  <c r="AA31" i="8"/>
  <c r="AB31" i="8"/>
  <c r="AD31" i="8"/>
  <c r="AF31" i="8"/>
  <c r="AG31" i="8"/>
  <c r="AH31" i="8"/>
  <c r="AI31" i="8"/>
  <c r="AJ31" i="8"/>
  <c r="AK31" i="8"/>
  <c r="AL31" i="8"/>
  <c r="AM31" i="8"/>
  <c r="AN31" i="8"/>
  <c r="AO31" i="8"/>
  <c r="AP31" i="8"/>
  <c r="AQ31" i="8"/>
  <c r="AR31" i="8"/>
  <c r="AS31" i="8"/>
  <c r="AT31" i="8"/>
  <c r="AU31" i="8"/>
  <c r="AV31" i="8"/>
  <c r="AW31" i="8"/>
  <c r="AY31" i="8"/>
  <c r="BA31" i="8"/>
  <c r="BB31" i="8"/>
  <c r="BC31" i="8"/>
  <c r="BD31" i="8"/>
  <c r="BE31" i="8"/>
  <c r="BH31" i="8"/>
  <c r="BI31" i="8"/>
  <c r="BJ31" i="8"/>
  <c r="BK31" i="8"/>
  <c r="BL31" i="8"/>
  <c r="BM31" i="8"/>
  <c r="BO31" i="8"/>
  <c r="BP31" i="8"/>
  <c r="BQ31" i="8"/>
  <c r="BR31" i="8"/>
  <c r="BS31" i="8"/>
  <c r="BT31" i="8"/>
  <c r="BU31" i="8"/>
  <c r="BW31" i="8"/>
  <c r="BX31" i="8"/>
  <c r="BY31" i="8"/>
  <c r="BZ31" i="8"/>
  <c r="CA31" i="8"/>
  <c r="CC31" i="8"/>
  <c r="CD31" i="8"/>
  <c r="CE31" i="8"/>
  <c r="CF31" i="8"/>
  <c r="CG31" i="8"/>
  <c r="CI31" i="8"/>
  <c r="CK31" i="8"/>
  <c r="E32" i="8"/>
  <c r="F32" i="8"/>
  <c r="G32" i="8"/>
  <c r="I32" i="8"/>
  <c r="K32" i="8"/>
  <c r="L32" i="8"/>
  <c r="M32" i="8"/>
  <c r="N32" i="8"/>
  <c r="O32" i="8"/>
  <c r="Q32" i="8"/>
  <c r="S32" i="8"/>
  <c r="T32" i="8"/>
  <c r="U32" i="8"/>
  <c r="V32" i="8"/>
  <c r="W32" i="8"/>
  <c r="X32" i="8"/>
  <c r="Y32" i="8"/>
  <c r="Z32" i="8"/>
  <c r="AA32" i="8"/>
  <c r="AB32" i="8"/>
  <c r="AD32" i="8"/>
  <c r="AF32" i="8"/>
  <c r="AG32" i="8"/>
  <c r="AH32" i="8"/>
  <c r="AI32" i="8"/>
  <c r="AJ32" i="8"/>
  <c r="AK32" i="8"/>
  <c r="AL32" i="8"/>
  <c r="AM32" i="8"/>
  <c r="AN32" i="8"/>
  <c r="AO32" i="8"/>
  <c r="AP32" i="8"/>
  <c r="AQ32" i="8"/>
  <c r="AR32" i="8"/>
  <c r="AS32" i="8"/>
  <c r="AT32" i="8"/>
  <c r="AU32" i="8"/>
  <c r="AV32" i="8"/>
  <c r="AW32" i="8"/>
  <c r="AY32" i="8"/>
  <c r="BA32" i="8"/>
  <c r="BB32" i="8"/>
  <c r="BC32" i="8"/>
  <c r="BD32" i="8"/>
  <c r="BE32" i="8"/>
  <c r="BH32" i="8"/>
  <c r="BI32" i="8"/>
  <c r="BJ32" i="8"/>
  <c r="BK32" i="8"/>
  <c r="BL32" i="8"/>
  <c r="BM32" i="8"/>
  <c r="BO32" i="8"/>
  <c r="BP32" i="8"/>
  <c r="BQ32" i="8"/>
  <c r="BR32" i="8"/>
  <c r="BS32" i="8"/>
  <c r="BT32" i="8"/>
  <c r="BU32" i="8"/>
  <c r="BW32" i="8"/>
  <c r="BX32" i="8"/>
  <c r="BY32" i="8"/>
  <c r="BZ32" i="8"/>
  <c r="CA32" i="8"/>
  <c r="CC32" i="8"/>
  <c r="CD32" i="8"/>
  <c r="CE32" i="8"/>
  <c r="CF32" i="8"/>
  <c r="CG32" i="8"/>
  <c r="CI32" i="8"/>
  <c r="CK32" i="8"/>
  <c r="E33" i="8"/>
  <c r="F33" i="8"/>
  <c r="G33" i="8"/>
  <c r="I33" i="8"/>
  <c r="K33" i="8"/>
  <c r="L33" i="8"/>
  <c r="M33" i="8"/>
  <c r="N33" i="8"/>
  <c r="O33" i="8"/>
  <c r="Q33" i="8"/>
  <c r="S33" i="8"/>
  <c r="T33" i="8"/>
  <c r="U33" i="8"/>
  <c r="V33" i="8"/>
  <c r="W33" i="8"/>
  <c r="X33" i="8"/>
  <c r="Y33" i="8"/>
  <c r="Z33" i="8"/>
  <c r="AA33" i="8"/>
  <c r="AB33" i="8"/>
  <c r="AD33" i="8"/>
  <c r="AF33" i="8"/>
  <c r="AG33" i="8"/>
  <c r="AH33" i="8"/>
  <c r="AI33" i="8"/>
  <c r="AJ33" i="8"/>
  <c r="AK33" i="8"/>
  <c r="AL33" i="8"/>
  <c r="AM33" i="8"/>
  <c r="AN33" i="8"/>
  <c r="AO33" i="8"/>
  <c r="AP33" i="8"/>
  <c r="AQ33" i="8"/>
  <c r="AR33" i="8"/>
  <c r="AS33" i="8"/>
  <c r="AT33" i="8"/>
  <c r="AU33" i="8"/>
  <c r="AV33" i="8"/>
  <c r="AW33" i="8"/>
  <c r="AY33" i="8"/>
  <c r="BA33" i="8"/>
  <c r="BB33" i="8"/>
  <c r="BC33" i="8"/>
  <c r="BD33" i="8"/>
  <c r="BE33" i="8"/>
  <c r="BH33" i="8"/>
  <c r="BI33" i="8"/>
  <c r="BJ33" i="8"/>
  <c r="BK33" i="8"/>
  <c r="BL33" i="8"/>
  <c r="BM33" i="8"/>
  <c r="BO33" i="8"/>
  <c r="BP33" i="8"/>
  <c r="BQ33" i="8"/>
  <c r="BR33" i="8"/>
  <c r="BS33" i="8"/>
  <c r="BT33" i="8"/>
  <c r="BU33" i="8"/>
  <c r="BW33" i="8"/>
  <c r="BX33" i="8"/>
  <c r="BY33" i="8"/>
  <c r="BZ33" i="8"/>
  <c r="CA33" i="8"/>
  <c r="CC33" i="8"/>
  <c r="CD33" i="8"/>
  <c r="CE33" i="8"/>
  <c r="CF33" i="8"/>
  <c r="CG33" i="8"/>
  <c r="CI33" i="8"/>
  <c r="CK33" i="8"/>
  <c r="E34" i="8"/>
  <c r="F34" i="8"/>
  <c r="G34" i="8"/>
  <c r="I34" i="8"/>
  <c r="K34" i="8"/>
  <c r="L34" i="8"/>
  <c r="M34" i="8"/>
  <c r="N34" i="8"/>
  <c r="O34" i="8"/>
  <c r="Q34" i="8"/>
  <c r="S34" i="8"/>
  <c r="T34" i="8"/>
  <c r="U34" i="8"/>
  <c r="V34" i="8"/>
  <c r="W34" i="8"/>
  <c r="X34" i="8"/>
  <c r="Y34" i="8"/>
  <c r="Z34" i="8"/>
  <c r="AA34" i="8"/>
  <c r="AB34" i="8"/>
  <c r="AD34" i="8"/>
  <c r="AF34" i="8"/>
  <c r="AG34" i="8"/>
  <c r="AH34" i="8"/>
  <c r="AI34" i="8"/>
  <c r="AJ34" i="8"/>
  <c r="AK34" i="8"/>
  <c r="AL34" i="8"/>
  <c r="AM34" i="8"/>
  <c r="AN34" i="8"/>
  <c r="AO34" i="8"/>
  <c r="AP34" i="8"/>
  <c r="AQ34" i="8"/>
  <c r="AR34" i="8"/>
  <c r="AS34" i="8"/>
  <c r="AT34" i="8"/>
  <c r="AU34" i="8"/>
  <c r="AV34" i="8"/>
  <c r="AW34" i="8"/>
  <c r="AY34" i="8"/>
  <c r="BA34" i="8"/>
  <c r="BB34" i="8"/>
  <c r="BC34" i="8"/>
  <c r="BD34" i="8"/>
  <c r="BE34" i="8"/>
  <c r="BH34" i="8"/>
  <c r="BI34" i="8"/>
  <c r="BJ34" i="8"/>
  <c r="BK34" i="8"/>
  <c r="BL34" i="8"/>
  <c r="BM34" i="8"/>
  <c r="BO34" i="8"/>
  <c r="BP34" i="8"/>
  <c r="BQ34" i="8"/>
  <c r="BR34" i="8"/>
  <c r="BS34" i="8"/>
  <c r="BT34" i="8"/>
  <c r="BU34" i="8"/>
  <c r="BW34" i="8"/>
  <c r="BX34" i="8"/>
  <c r="BY34" i="8"/>
  <c r="BZ34" i="8"/>
  <c r="CA34" i="8"/>
  <c r="CC34" i="8"/>
  <c r="CD34" i="8"/>
  <c r="CE34" i="8"/>
  <c r="CF34" i="8"/>
  <c r="CG34" i="8"/>
  <c r="CI34" i="8"/>
  <c r="CK34" i="8"/>
  <c r="E35" i="8"/>
  <c r="F35" i="8"/>
  <c r="G35" i="8"/>
  <c r="I35" i="8"/>
  <c r="K35" i="8"/>
  <c r="L35" i="8"/>
  <c r="M35" i="8"/>
  <c r="N35" i="8"/>
  <c r="O35" i="8"/>
  <c r="Q35" i="8"/>
  <c r="S35" i="8"/>
  <c r="T35" i="8"/>
  <c r="U35" i="8"/>
  <c r="V35" i="8"/>
  <c r="W35" i="8"/>
  <c r="X35" i="8"/>
  <c r="Y35" i="8"/>
  <c r="Z35" i="8"/>
  <c r="AA35" i="8"/>
  <c r="AB35" i="8"/>
  <c r="AD35" i="8"/>
  <c r="AF35" i="8"/>
  <c r="AG35" i="8"/>
  <c r="AH35" i="8"/>
  <c r="AI35" i="8"/>
  <c r="AJ35" i="8"/>
  <c r="AK35" i="8"/>
  <c r="AL35" i="8"/>
  <c r="AM35" i="8"/>
  <c r="AN35" i="8"/>
  <c r="AO35" i="8"/>
  <c r="AP35" i="8"/>
  <c r="AQ35" i="8"/>
  <c r="AR35" i="8"/>
  <c r="AS35" i="8"/>
  <c r="AT35" i="8"/>
  <c r="AU35" i="8"/>
  <c r="AV35" i="8"/>
  <c r="AW35" i="8"/>
  <c r="AY35" i="8"/>
  <c r="BA35" i="8"/>
  <c r="BB35" i="8"/>
  <c r="BC35" i="8"/>
  <c r="BD35" i="8"/>
  <c r="BE35" i="8"/>
  <c r="BH35" i="8"/>
  <c r="BI35" i="8"/>
  <c r="BJ35" i="8"/>
  <c r="BK35" i="8"/>
  <c r="BL35" i="8"/>
  <c r="BM35" i="8"/>
  <c r="BO35" i="8"/>
  <c r="BP35" i="8"/>
  <c r="BQ35" i="8"/>
  <c r="BR35" i="8"/>
  <c r="BS35" i="8"/>
  <c r="BT35" i="8"/>
  <c r="BU35" i="8"/>
  <c r="BW35" i="8"/>
  <c r="BX35" i="8"/>
  <c r="BY35" i="8"/>
  <c r="BZ35" i="8"/>
  <c r="CA35" i="8"/>
  <c r="CC35" i="8"/>
  <c r="CD35" i="8"/>
  <c r="CE35" i="8"/>
  <c r="CF35" i="8"/>
  <c r="CG35" i="8"/>
  <c r="CI35" i="8"/>
  <c r="CK35" i="8"/>
  <c r="E36" i="8"/>
  <c r="F36" i="8"/>
  <c r="G36" i="8"/>
  <c r="I36" i="8"/>
  <c r="K36" i="8"/>
  <c r="L36" i="8"/>
  <c r="M36" i="8"/>
  <c r="N36" i="8"/>
  <c r="O36" i="8"/>
  <c r="Q36" i="8"/>
  <c r="S36" i="8"/>
  <c r="T36" i="8"/>
  <c r="U36" i="8"/>
  <c r="V36" i="8"/>
  <c r="W36" i="8"/>
  <c r="X36" i="8"/>
  <c r="Y36" i="8"/>
  <c r="Z36" i="8"/>
  <c r="AA36" i="8"/>
  <c r="AB36" i="8"/>
  <c r="AD36" i="8"/>
  <c r="AF36" i="8"/>
  <c r="AG36" i="8"/>
  <c r="AH36" i="8"/>
  <c r="AI36" i="8"/>
  <c r="AJ36" i="8"/>
  <c r="AK36" i="8"/>
  <c r="AL36" i="8"/>
  <c r="AM36" i="8"/>
  <c r="AN36" i="8"/>
  <c r="AO36" i="8"/>
  <c r="AP36" i="8"/>
  <c r="AQ36" i="8"/>
  <c r="AR36" i="8"/>
  <c r="AS36" i="8"/>
  <c r="AT36" i="8"/>
  <c r="AU36" i="8"/>
  <c r="AV36" i="8"/>
  <c r="AW36" i="8"/>
  <c r="AY36" i="8"/>
  <c r="BA36" i="8"/>
  <c r="BB36" i="8"/>
  <c r="BC36" i="8"/>
  <c r="BD36" i="8"/>
  <c r="BE36" i="8"/>
  <c r="BH36" i="8"/>
  <c r="BI36" i="8"/>
  <c r="BJ36" i="8"/>
  <c r="BK36" i="8"/>
  <c r="BL36" i="8"/>
  <c r="BM36" i="8"/>
  <c r="BO36" i="8"/>
  <c r="BP36" i="8"/>
  <c r="BQ36" i="8"/>
  <c r="BR36" i="8"/>
  <c r="BS36" i="8"/>
  <c r="BT36" i="8"/>
  <c r="BU36" i="8"/>
  <c r="BW36" i="8"/>
  <c r="BX36" i="8"/>
  <c r="BY36" i="8"/>
  <c r="BZ36" i="8"/>
  <c r="CA36" i="8"/>
  <c r="CC36" i="8"/>
  <c r="CD36" i="8"/>
  <c r="CE36" i="8"/>
  <c r="CF36" i="8"/>
  <c r="CG36" i="8"/>
  <c r="CI36" i="8"/>
  <c r="CK36" i="8"/>
  <c r="E37" i="8"/>
  <c r="F37" i="8"/>
  <c r="G37" i="8"/>
  <c r="I37" i="8"/>
  <c r="K37" i="8"/>
  <c r="L37" i="8"/>
  <c r="M37" i="8"/>
  <c r="N37" i="8"/>
  <c r="O37" i="8"/>
  <c r="Q37" i="8"/>
  <c r="S37" i="8"/>
  <c r="T37" i="8"/>
  <c r="U37" i="8"/>
  <c r="V37" i="8"/>
  <c r="W37" i="8"/>
  <c r="X37" i="8"/>
  <c r="Y37" i="8"/>
  <c r="Z37" i="8"/>
  <c r="AA37" i="8"/>
  <c r="AB37" i="8"/>
  <c r="AD37" i="8"/>
  <c r="AF37" i="8"/>
  <c r="AG37" i="8"/>
  <c r="AH37" i="8"/>
  <c r="AI37" i="8"/>
  <c r="AJ37" i="8"/>
  <c r="AK37" i="8"/>
  <c r="AL37" i="8"/>
  <c r="AM37" i="8"/>
  <c r="AN37" i="8"/>
  <c r="AO37" i="8"/>
  <c r="AP37" i="8"/>
  <c r="AQ37" i="8"/>
  <c r="AR37" i="8"/>
  <c r="AS37" i="8"/>
  <c r="AT37" i="8"/>
  <c r="AU37" i="8"/>
  <c r="AV37" i="8"/>
  <c r="AW37" i="8"/>
  <c r="AY37" i="8"/>
  <c r="BA37" i="8"/>
  <c r="BB37" i="8"/>
  <c r="BC37" i="8"/>
  <c r="BD37" i="8"/>
  <c r="BE37" i="8"/>
  <c r="BH37" i="8"/>
  <c r="BI37" i="8"/>
  <c r="BJ37" i="8"/>
  <c r="BK37" i="8"/>
  <c r="BL37" i="8"/>
  <c r="BM37" i="8"/>
  <c r="BO37" i="8"/>
  <c r="BP37" i="8"/>
  <c r="BQ37" i="8"/>
  <c r="BR37" i="8"/>
  <c r="BS37" i="8"/>
  <c r="BT37" i="8"/>
  <c r="BU37" i="8"/>
  <c r="BW37" i="8"/>
  <c r="BX37" i="8"/>
  <c r="BY37" i="8"/>
  <c r="BZ37" i="8"/>
  <c r="CA37" i="8"/>
  <c r="CC37" i="8"/>
  <c r="CD37" i="8"/>
  <c r="CE37" i="8"/>
  <c r="CF37" i="8"/>
  <c r="CG37" i="8"/>
  <c r="CI37" i="8"/>
  <c r="CK37" i="8"/>
  <c r="E38" i="8"/>
  <c r="F38" i="8"/>
  <c r="G38" i="8"/>
  <c r="I38" i="8"/>
  <c r="K38" i="8"/>
  <c r="L38" i="8"/>
  <c r="M38" i="8"/>
  <c r="N38" i="8"/>
  <c r="O38" i="8"/>
  <c r="Q38" i="8"/>
  <c r="S38" i="8"/>
  <c r="T38" i="8"/>
  <c r="U38" i="8"/>
  <c r="V38" i="8"/>
  <c r="W38" i="8"/>
  <c r="X38" i="8"/>
  <c r="Y38" i="8"/>
  <c r="Z38" i="8"/>
  <c r="AA38" i="8"/>
  <c r="AB38" i="8"/>
  <c r="AD38" i="8"/>
  <c r="AF38" i="8"/>
  <c r="AG38" i="8"/>
  <c r="AH38" i="8"/>
  <c r="AI38" i="8"/>
  <c r="AJ38" i="8"/>
  <c r="AK38" i="8"/>
  <c r="AL38" i="8"/>
  <c r="AM38" i="8"/>
  <c r="AN38" i="8"/>
  <c r="AO38" i="8"/>
  <c r="AP38" i="8"/>
  <c r="AQ38" i="8"/>
  <c r="AR38" i="8"/>
  <c r="AS38" i="8"/>
  <c r="AT38" i="8"/>
  <c r="AU38" i="8"/>
  <c r="AV38" i="8"/>
  <c r="AW38" i="8"/>
  <c r="AY38" i="8"/>
  <c r="BA38" i="8"/>
  <c r="BB38" i="8"/>
  <c r="BC38" i="8"/>
  <c r="BD38" i="8"/>
  <c r="BE38" i="8"/>
  <c r="BH38" i="8"/>
  <c r="BI38" i="8"/>
  <c r="BJ38" i="8"/>
  <c r="BK38" i="8"/>
  <c r="BL38" i="8"/>
  <c r="BM38" i="8"/>
  <c r="BO38" i="8"/>
  <c r="BP38" i="8"/>
  <c r="BQ38" i="8"/>
  <c r="BR38" i="8"/>
  <c r="BS38" i="8"/>
  <c r="BT38" i="8"/>
  <c r="BU38" i="8"/>
  <c r="BW38" i="8"/>
  <c r="BX38" i="8"/>
  <c r="BY38" i="8"/>
  <c r="BZ38" i="8"/>
  <c r="CA38" i="8"/>
  <c r="CC38" i="8"/>
  <c r="CD38" i="8"/>
  <c r="CE38" i="8"/>
  <c r="CF38" i="8"/>
  <c r="CG38" i="8"/>
  <c r="CI38" i="8"/>
  <c r="CK38" i="8"/>
  <c r="E39" i="8"/>
  <c r="F39" i="8"/>
  <c r="G39" i="8"/>
  <c r="I39" i="8"/>
  <c r="K39" i="8"/>
  <c r="L39" i="8"/>
  <c r="M39" i="8"/>
  <c r="N39" i="8"/>
  <c r="O39" i="8"/>
  <c r="Q39" i="8"/>
  <c r="S39" i="8"/>
  <c r="T39" i="8"/>
  <c r="U39" i="8"/>
  <c r="V39" i="8"/>
  <c r="W39" i="8"/>
  <c r="X39" i="8"/>
  <c r="Y39" i="8"/>
  <c r="Z39" i="8"/>
  <c r="AA39" i="8"/>
  <c r="AB39" i="8"/>
  <c r="AD39" i="8"/>
  <c r="AF39" i="8"/>
  <c r="AG39" i="8"/>
  <c r="AH39" i="8"/>
  <c r="AI39" i="8"/>
  <c r="AJ39" i="8"/>
  <c r="AK39" i="8"/>
  <c r="AL39" i="8"/>
  <c r="AM39" i="8"/>
  <c r="AN39" i="8"/>
  <c r="AO39" i="8"/>
  <c r="AP39" i="8"/>
  <c r="AQ39" i="8"/>
  <c r="AR39" i="8"/>
  <c r="AS39" i="8"/>
  <c r="AT39" i="8"/>
  <c r="AU39" i="8"/>
  <c r="AV39" i="8"/>
  <c r="AW39" i="8"/>
  <c r="AY39" i="8"/>
  <c r="BA39" i="8"/>
  <c r="BB39" i="8"/>
  <c r="BC39" i="8"/>
  <c r="BD39" i="8"/>
  <c r="BE39" i="8"/>
  <c r="BH39" i="8"/>
  <c r="BI39" i="8"/>
  <c r="BJ39" i="8"/>
  <c r="BK39" i="8"/>
  <c r="BL39" i="8"/>
  <c r="BM39" i="8"/>
  <c r="BO39" i="8"/>
  <c r="BP39" i="8"/>
  <c r="BQ39" i="8"/>
  <c r="BR39" i="8"/>
  <c r="BS39" i="8"/>
  <c r="BT39" i="8"/>
  <c r="BU39" i="8"/>
  <c r="BW39" i="8"/>
  <c r="BX39" i="8"/>
  <c r="BY39" i="8"/>
  <c r="BZ39" i="8"/>
  <c r="CA39" i="8"/>
  <c r="CC39" i="8"/>
  <c r="CD39" i="8"/>
  <c r="CE39" i="8"/>
  <c r="CF39" i="8"/>
  <c r="CG39" i="8"/>
  <c r="CI39" i="8"/>
  <c r="CK39" i="8"/>
  <c r="E40" i="8"/>
  <c r="F40" i="8"/>
  <c r="G40" i="8"/>
  <c r="I40" i="8"/>
  <c r="K40" i="8"/>
  <c r="L40" i="8"/>
  <c r="M40" i="8"/>
  <c r="N40" i="8"/>
  <c r="O40" i="8"/>
  <c r="Q40" i="8"/>
  <c r="S40" i="8"/>
  <c r="T40" i="8"/>
  <c r="U40" i="8"/>
  <c r="V40" i="8"/>
  <c r="W40" i="8"/>
  <c r="X40" i="8"/>
  <c r="Y40" i="8"/>
  <c r="Z40" i="8"/>
  <c r="AA40" i="8"/>
  <c r="AB40" i="8"/>
  <c r="AD40" i="8"/>
  <c r="AF40" i="8"/>
  <c r="AG40" i="8"/>
  <c r="AH40" i="8"/>
  <c r="AI40" i="8"/>
  <c r="AJ40" i="8"/>
  <c r="AK40" i="8"/>
  <c r="AL40" i="8"/>
  <c r="AM40" i="8"/>
  <c r="AN40" i="8"/>
  <c r="AO40" i="8"/>
  <c r="AP40" i="8"/>
  <c r="AQ40" i="8"/>
  <c r="AR40" i="8"/>
  <c r="AS40" i="8"/>
  <c r="AT40" i="8"/>
  <c r="AU40" i="8"/>
  <c r="AV40" i="8"/>
  <c r="AW40" i="8"/>
  <c r="AY40" i="8"/>
  <c r="BA40" i="8"/>
  <c r="BB40" i="8"/>
  <c r="BC40" i="8"/>
  <c r="BD40" i="8"/>
  <c r="BE40" i="8"/>
  <c r="BH40" i="8"/>
  <c r="BI40" i="8"/>
  <c r="BJ40" i="8"/>
  <c r="BK40" i="8"/>
  <c r="BL40" i="8"/>
  <c r="BM40" i="8"/>
  <c r="BO40" i="8"/>
  <c r="BP40" i="8"/>
  <c r="BQ40" i="8"/>
  <c r="BR40" i="8"/>
  <c r="BS40" i="8"/>
  <c r="BT40" i="8"/>
  <c r="BU40" i="8"/>
  <c r="BW40" i="8"/>
  <c r="BX40" i="8"/>
  <c r="BY40" i="8"/>
  <c r="BZ40" i="8"/>
  <c r="CA40" i="8"/>
  <c r="CC40" i="8"/>
  <c r="CD40" i="8"/>
  <c r="CE40" i="8"/>
  <c r="CF40" i="8"/>
  <c r="CG40" i="8"/>
  <c r="CI40" i="8"/>
  <c r="CK40" i="8"/>
  <c r="E41" i="8"/>
  <c r="F41" i="8"/>
  <c r="G41" i="8"/>
  <c r="I41" i="8"/>
  <c r="K41" i="8"/>
  <c r="L41" i="8"/>
  <c r="M41" i="8"/>
  <c r="N41" i="8"/>
  <c r="O41" i="8"/>
  <c r="Q41" i="8"/>
  <c r="S41" i="8"/>
  <c r="T41" i="8"/>
  <c r="U41" i="8"/>
  <c r="V41" i="8"/>
  <c r="W41" i="8"/>
  <c r="X41" i="8"/>
  <c r="Y41" i="8"/>
  <c r="Z41" i="8"/>
  <c r="AA41" i="8"/>
  <c r="AB41" i="8"/>
  <c r="AD41" i="8"/>
  <c r="AF41" i="8"/>
  <c r="AG41" i="8"/>
  <c r="AH41" i="8"/>
  <c r="AI41" i="8"/>
  <c r="AJ41" i="8"/>
  <c r="AK41" i="8"/>
  <c r="AL41" i="8"/>
  <c r="AM41" i="8"/>
  <c r="AN41" i="8"/>
  <c r="AO41" i="8"/>
  <c r="AP41" i="8"/>
  <c r="AQ41" i="8"/>
  <c r="AR41" i="8"/>
  <c r="AS41" i="8"/>
  <c r="AT41" i="8"/>
  <c r="AU41" i="8"/>
  <c r="AV41" i="8"/>
  <c r="AW41" i="8"/>
  <c r="AY41" i="8"/>
  <c r="BA41" i="8"/>
  <c r="BB41" i="8"/>
  <c r="BC41" i="8"/>
  <c r="BD41" i="8"/>
  <c r="BE41" i="8"/>
  <c r="BH41" i="8"/>
  <c r="BI41" i="8"/>
  <c r="BJ41" i="8"/>
  <c r="BK41" i="8"/>
  <c r="BL41" i="8"/>
  <c r="BM41" i="8"/>
  <c r="BO41" i="8"/>
  <c r="BP41" i="8"/>
  <c r="BQ41" i="8"/>
  <c r="BR41" i="8"/>
  <c r="BS41" i="8"/>
  <c r="BT41" i="8"/>
  <c r="BU41" i="8"/>
  <c r="BW41" i="8"/>
  <c r="BX41" i="8"/>
  <c r="BY41" i="8"/>
  <c r="BZ41" i="8"/>
  <c r="CA41" i="8"/>
  <c r="CC41" i="8"/>
  <c r="CD41" i="8"/>
  <c r="CE41" i="8"/>
  <c r="CF41" i="8"/>
  <c r="CG41" i="8"/>
  <c r="CI41" i="8"/>
  <c r="CK41" i="8"/>
  <c r="E42" i="8"/>
  <c r="F42" i="8"/>
  <c r="G42" i="8"/>
  <c r="I42" i="8"/>
  <c r="K42" i="8"/>
  <c r="L42" i="8"/>
  <c r="M42" i="8"/>
  <c r="N42" i="8"/>
  <c r="O42" i="8"/>
  <c r="Q42" i="8"/>
  <c r="S42" i="8"/>
  <c r="T42" i="8"/>
  <c r="U42" i="8"/>
  <c r="V42" i="8"/>
  <c r="W42" i="8"/>
  <c r="X42" i="8"/>
  <c r="Y42" i="8"/>
  <c r="Z42" i="8"/>
  <c r="AA42" i="8"/>
  <c r="AB42" i="8"/>
  <c r="AD42" i="8"/>
  <c r="AF42" i="8"/>
  <c r="AG42" i="8"/>
  <c r="AH42" i="8"/>
  <c r="AI42" i="8"/>
  <c r="AJ42" i="8"/>
  <c r="AK42" i="8"/>
  <c r="AL42" i="8"/>
  <c r="AM42" i="8"/>
  <c r="AN42" i="8"/>
  <c r="AO42" i="8"/>
  <c r="AP42" i="8"/>
  <c r="AQ42" i="8"/>
  <c r="AR42" i="8"/>
  <c r="AS42" i="8"/>
  <c r="AT42" i="8"/>
  <c r="AU42" i="8"/>
  <c r="AV42" i="8"/>
  <c r="AW42" i="8"/>
  <c r="AY42" i="8"/>
  <c r="BA42" i="8"/>
  <c r="BB42" i="8"/>
  <c r="BC42" i="8"/>
  <c r="BD42" i="8"/>
  <c r="BE42" i="8"/>
  <c r="BH42" i="8"/>
  <c r="BI42" i="8"/>
  <c r="BJ42" i="8"/>
  <c r="BK42" i="8"/>
  <c r="BL42" i="8"/>
  <c r="BM42" i="8"/>
  <c r="BO42" i="8"/>
  <c r="BP42" i="8"/>
  <c r="BQ42" i="8"/>
  <c r="BR42" i="8"/>
  <c r="BS42" i="8"/>
  <c r="BT42" i="8"/>
  <c r="BU42" i="8"/>
  <c r="BW42" i="8"/>
  <c r="BX42" i="8"/>
  <c r="BY42" i="8"/>
  <c r="BZ42" i="8"/>
  <c r="CA42" i="8"/>
  <c r="CC42" i="8"/>
  <c r="CD42" i="8"/>
  <c r="CE42" i="8"/>
  <c r="CF42" i="8"/>
  <c r="CG42" i="8"/>
  <c r="CI42" i="8"/>
  <c r="CK42" i="8"/>
  <c r="E43" i="8"/>
  <c r="F43" i="8"/>
  <c r="G43" i="8"/>
  <c r="I43" i="8"/>
  <c r="K43" i="8"/>
  <c r="L43" i="8"/>
  <c r="M43" i="8"/>
  <c r="N43" i="8"/>
  <c r="O43" i="8"/>
  <c r="Q43" i="8"/>
  <c r="S43" i="8"/>
  <c r="T43" i="8"/>
  <c r="U43" i="8"/>
  <c r="V43" i="8"/>
  <c r="W43" i="8"/>
  <c r="X43" i="8"/>
  <c r="Y43" i="8"/>
  <c r="Z43" i="8"/>
  <c r="AA43" i="8"/>
  <c r="AB43" i="8"/>
  <c r="AD43" i="8"/>
  <c r="AF43" i="8"/>
  <c r="AG43" i="8"/>
  <c r="AH43" i="8"/>
  <c r="AI43" i="8"/>
  <c r="AJ43" i="8"/>
  <c r="AK43" i="8"/>
  <c r="AL43" i="8"/>
  <c r="AM43" i="8"/>
  <c r="AN43" i="8"/>
  <c r="AO43" i="8"/>
  <c r="AP43" i="8"/>
  <c r="AQ43" i="8"/>
  <c r="AR43" i="8"/>
  <c r="AS43" i="8"/>
  <c r="AT43" i="8"/>
  <c r="AU43" i="8"/>
  <c r="AV43" i="8"/>
  <c r="AW43" i="8"/>
  <c r="AY43" i="8"/>
  <c r="BA43" i="8"/>
  <c r="BB43" i="8"/>
  <c r="BC43" i="8"/>
  <c r="BD43" i="8"/>
  <c r="BE43" i="8"/>
  <c r="BH43" i="8"/>
  <c r="BI43" i="8"/>
  <c r="BJ43" i="8"/>
  <c r="BK43" i="8"/>
  <c r="BL43" i="8"/>
  <c r="BM43" i="8"/>
  <c r="BO43" i="8"/>
  <c r="BP43" i="8"/>
  <c r="BQ43" i="8"/>
  <c r="BR43" i="8"/>
  <c r="BS43" i="8"/>
  <c r="BT43" i="8"/>
  <c r="BU43" i="8"/>
  <c r="BW43" i="8"/>
  <c r="BX43" i="8"/>
  <c r="BY43" i="8"/>
  <c r="BZ43" i="8"/>
  <c r="CA43" i="8"/>
  <c r="CC43" i="8"/>
  <c r="CD43" i="8"/>
  <c r="CE43" i="8"/>
  <c r="CF43" i="8"/>
  <c r="CG43" i="8"/>
  <c r="CI43" i="8"/>
  <c r="CK43" i="8"/>
  <c r="E44" i="8"/>
  <c r="F44" i="8"/>
  <c r="G44" i="8"/>
  <c r="I44" i="8"/>
  <c r="K44" i="8"/>
  <c r="L44" i="8"/>
  <c r="M44" i="8"/>
  <c r="N44" i="8"/>
  <c r="O44" i="8"/>
  <c r="Q44" i="8"/>
  <c r="S44" i="8"/>
  <c r="T44" i="8"/>
  <c r="U44" i="8"/>
  <c r="V44" i="8"/>
  <c r="W44" i="8"/>
  <c r="X44" i="8"/>
  <c r="Y44" i="8"/>
  <c r="Z44" i="8"/>
  <c r="AA44" i="8"/>
  <c r="AB44" i="8"/>
  <c r="AD44" i="8"/>
  <c r="AF44" i="8"/>
  <c r="AG44" i="8"/>
  <c r="AH44" i="8"/>
  <c r="AI44" i="8"/>
  <c r="AJ44" i="8"/>
  <c r="AK44" i="8"/>
  <c r="AL44" i="8"/>
  <c r="AM44" i="8"/>
  <c r="AN44" i="8"/>
  <c r="AO44" i="8"/>
  <c r="AP44" i="8"/>
  <c r="AQ44" i="8"/>
  <c r="AR44" i="8"/>
  <c r="AS44" i="8"/>
  <c r="AT44" i="8"/>
  <c r="AU44" i="8"/>
  <c r="AV44" i="8"/>
  <c r="AW44" i="8"/>
  <c r="AY44" i="8"/>
  <c r="BA44" i="8"/>
  <c r="BB44" i="8"/>
  <c r="BC44" i="8"/>
  <c r="BD44" i="8"/>
  <c r="BE44" i="8"/>
  <c r="BH44" i="8"/>
  <c r="BI44" i="8"/>
  <c r="BJ44" i="8"/>
  <c r="BK44" i="8"/>
  <c r="BL44" i="8"/>
  <c r="BM44" i="8"/>
  <c r="BO44" i="8"/>
  <c r="BP44" i="8"/>
  <c r="BQ44" i="8"/>
  <c r="BR44" i="8"/>
  <c r="BS44" i="8"/>
  <c r="BT44" i="8"/>
  <c r="BU44" i="8"/>
  <c r="BW44" i="8"/>
  <c r="BX44" i="8"/>
  <c r="BY44" i="8"/>
  <c r="BZ44" i="8"/>
  <c r="CA44" i="8"/>
  <c r="CC44" i="8"/>
  <c r="CD44" i="8"/>
  <c r="CE44" i="8"/>
  <c r="CF44" i="8"/>
  <c r="CG44" i="8"/>
  <c r="CI44" i="8"/>
  <c r="CK44" i="8"/>
  <c r="E45" i="8"/>
  <c r="F45" i="8"/>
  <c r="G45" i="8"/>
  <c r="I45" i="8"/>
  <c r="K45" i="8"/>
  <c r="L45" i="8"/>
  <c r="M45" i="8"/>
  <c r="N45" i="8"/>
  <c r="O45" i="8"/>
  <c r="Q45" i="8"/>
  <c r="S45" i="8"/>
  <c r="T45" i="8"/>
  <c r="U45" i="8"/>
  <c r="V45" i="8"/>
  <c r="W45" i="8"/>
  <c r="X45" i="8"/>
  <c r="Y45" i="8"/>
  <c r="Z45" i="8"/>
  <c r="AA45" i="8"/>
  <c r="AB45" i="8"/>
  <c r="AD45" i="8"/>
  <c r="AF45" i="8"/>
  <c r="AG45" i="8"/>
  <c r="AH45" i="8"/>
  <c r="AI45" i="8"/>
  <c r="AJ45" i="8"/>
  <c r="AK45" i="8"/>
  <c r="AL45" i="8"/>
  <c r="AM45" i="8"/>
  <c r="AN45" i="8"/>
  <c r="AO45" i="8"/>
  <c r="AP45" i="8"/>
  <c r="AQ45" i="8"/>
  <c r="AR45" i="8"/>
  <c r="AS45" i="8"/>
  <c r="AT45" i="8"/>
  <c r="AU45" i="8"/>
  <c r="AV45" i="8"/>
  <c r="AW45" i="8"/>
  <c r="AY45" i="8"/>
  <c r="BA45" i="8"/>
  <c r="BB45" i="8"/>
  <c r="BC45" i="8"/>
  <c r="BD45" i="8"/>
  <c r="BE45" i="8"/>
  <c r="BH45" i="8"/>
  <c r="BI45" i="8"/>
  <c r="BJ45" i="8"/>
  <c r="BK45" i="8"/>
  <c r="BL45" i="8"/>
  <c r="BM45" i="8"/>
  <c r="BO45" i="8"/>
  <c r="BP45" i="8"/>
  <c r="BQ45" i="8"/>
  <c r="BR45" i="8"/>
  <c r="BS45" i="8"/>
  <c r="BT45" i="8"/>
  <c r="BU45" i="8"/>
  <c r="BW45" i="8"/>
  <c r="BX45" i="8"/>
  <c r="BY45" i="8"/>
  <c r="BZ45" i="8"/>
  <c r="CA45" i="8"/>
  <c r="CC45" i="8"/>
  <c r="CD45" i="8"/>
  <c r="CE45" i="8"/>
  <c r="CF45" i="8"/>
  <c r="CG45" i="8"/>
  <c r="CI45" i="8"/>
  <c r="CK45" i="8"/>
  <c r="E46" i="8"/>
  <c r="F46" i="8"/>
  <c r="G46" i="8"/>
  <c r="I46" i="8"/>
  <c r="K46" i="8"/>
  <c r="L46" i="8"/>
  <c r="M46" i="8"/>
  <c r="N46" i="8"/>
  <c r="O46" i="8"/>
  <c r="Q46" i="8"/>
  <c r="S46" i="8"/>
  <c r="T46" i="8"/>
  <c r="U46" i="8"/>
  <c r="V46" i="8"/>
  <c r="W46" i="8"/>
  <c r="X46" i="8"/>
  <c r="Y46" i="8"/>
  <c r="Z46" i="8"/>
  <c r="AA46" i="8"/>
  <c r="AB46" i="8"/>
  <c r="AD46" i="8"/>
  <c r="AF46" i="8"/>
  <c r="AG46" i="8"/>
  <c r="AH46" i="8"/>
  <c r="AI46" i="8"/>
  <c r="AJ46" i="8"/>
  <c r="AK46" i="8"/>
  <c r="AL46" i="8"/>
  <c r="AM46" i="8"/>
  <c r="AN46" i="8"/>
  <c r="AO46" i="8"/>
  <c r="AP46" i="8"/>
  <c r="AQ46" i="8"/>
  <c r="AR46" i="8"/>
  <c r="AS46" i="8"/>
  <c r="AT46" i="8"/>
  <c r="AU46" i="8"/>
  <c r="AV46" i="8"/>
  <c r="AW46" i="8"/>
  <c r="AY46" i="8"/>
  <c r="BA46" i="8"/>
  <c r="BB46" i="8"/>
  <c r="BC46" i="8"/>
  <c r="BD46" i="8"/>
  <c r="BE46" i="8"/>
  <c r="BH46" i="8"/>
  <c r="BI46" i="8"/>
  <c r="BJ46" i="8"/>
  <c r="BK46" i="8"/>
  <c r="BL46" i="8"/>
  <c r="BM46" i="8"/>
  <c r="BO46" i="8"/>
  <c r="BP46" i="8"/>
  <c r="BQ46" i="8"/>
  <c r="BR46" i="8"/>
  <c r="BS46" i="8"/>
  <c r="BT46" i="8"/>
  <c r="BU46" i="8"/>
  <c r="BW46" i="8"/>
  <c r="BX46" i="8"/>
  <c r="BY46" i="8"/>
  <c r="BZ46" i="8"/>
  <c r="CA46" i="8"/>
  <c r="CC46" i="8"/>
  <c r="CD46" i="8"/>
  <c r="CE46" i="8"/>
  <c r="CF46" i="8"/>
  <c r="CG46" i="8"/>
  <c r="CI46" i="8"/>
  <c r="CK46" i="8"/>
  <c r="E47" i="8"/>
  <c r="F47" i="8"/>
  <c r="G47" i="8"/>
  <c r="I47" i="8"/>
  <c r="K47" i="8"/>
  <c r="L47" i="8"/>
  <c r="M47" i="8"/>
  <c r="N47" i="8"/>
  <c r="O47" i="8"/>
  <c r="Q47" i="8"/>
  <c r="S47" i="8"/>
  <c r="T47" i="8"/>
  <c r="U47" i="8"/>
  <c r="V47" i="8"/>
  <c r="W47" i="8"/>
  <c r="X47" i="8"/>
  <c r="Y47" i="8"/>
  <c r="Z47" i="8"/>
  <c r="AA47" i="8"/>
  <c r="AB47" i="8"/>
  <c r="AD47" i="8"/>
  <c r="AF47" i="8"/>
  <c r="AG47" i="8"/>
  <c r="AH47" i="8"/>
  <c r="AI47" i="8"/>
  <c r="AJ47" i="8"/>
  <c r="AK47" i="8"/>
  <c r="AL47" i="8"/>
  <c r="AM47" i="8"/>
  <c r="AN47" i="8"/>
  <c r="AO47" i="8"/>
  <c r="AP47" i="8"/>
  <c r="AQ47" i="8"/>
  <c r="AR47" i="8"/>
  <c r="AS47" i="8"/>
  <c r="AT47" i="8"/>
  <c r="AU47" i="8"/>
  <c r="AV47" i="8"/>
  <c r="AW47" i="8"/>
  <c r="AY47" i="8"/>
  <c r="BA47" i="8"/>
  <c r="BB47" i="8"/>
  <c r="BC47" i="8"/>
  <c r="BD47" i="8"/>
  <c r="BE47" i="8"/>
  <c r="BH47" i="8"/>
  <c r="BI47" i="8"/>
  <c r="BJ47" i="8"/>
  <c r="BK47" i="8"/>
  <c r="BL47" i="8"/>
  <c r="BM47" i="8"/>
  <c r="BO47" i="8"/>
  <c r="BP47" i="8"/>
  <c r="BQ47" i="8"/>
  <c r="BR47" i="8"/>
  <c r="BS47" i="8"/>
  <c r="BT47" i="8"/>
  <c r="BU47" i="8"/>
  <c r="BW47" i="8"/>
  <c r="BX47" i="8"/>
  <c r="BY47" i="8"/>
  <c r="BZ47" i="8"/>
  <c r="CA47" i="8"/>
  <c r="CC47" i="8"/>
  <c r="CD47" i="8"/>
  <c r="CE47" i="8"/>
  <c r="CF47" i="8"/>
  <c r="CG47" i="8"/>
  <c r="CI47" i="8"/>
  <c r="CK47" i="8"/>
  <c r="E48" i="8"/>
  <c r="F48" i="8"/>
  <c r="G48" i="8"/>
  <c r="I48" i="8"/>
  <c r="K48" i="8"/>
  <c r="L48" i="8"/>
  <c r="M48" i="8"/>
  <c r="N48" i="8"/>
  <c r="O48" i="8"/>
  <c r="Q48" i="8"/>
  <c r="S48" i="8"/>
  <c r="T48" i="8"/>
  <c r="U48" i="8"/>
  <c r="V48" i="8"/>
  <c r="W48" i="8"/>
  <c r="X48" i="8"/>
  <c r="Y48" i="8"/>
  <c r="Z48" i="8"/>
  <c r="AA48" i="8"/>
  <c r="AB48" i="8"/>
  <c r="AD48" i="8"/>
  <c r="AF48" i="8"/>
  <c r="AG48" i="8"/>
  <c r="AH48" i="8"/>
  <c r="AI48" i="8"/>
  <c r="AJ48" i="8"/>
  <c r="AK48" i="8"/>
  <c r="AL48" i="8"/>
  <c r="AM48" i="8"/>
  <c r="AN48" i="8"/>
  <c r="AO48" i="8"/>
  <c r="AP48" i="8"/>
  <c r="AQ48" i="8"/>
  <c r="AR48" i="8"/>
  <c r="AS48" i="8"/>
  <c r="AT48" i="8"/>
  <c r="AU48" i="8"/>
  <c r="AV48" i="8"/>
  <c r="AW48" i="8"/>
  <c r="AY48" i="8"/>
  <c r="BA48" i="8"/>
  <c r="BB48" i="8"/>
  <c r="BC48" i="8"/>
  <c r="BD48" i="8"/>
  <c r="BE48" i="8"/>
  <c r="BH48" i="8"/>
  <c r="BI48" i="8"/>
  <c r="BJ48" i="8"/>
  <c r="BK48" i="8"/>
  <c r="BL48" i="8"/>
  <c r="BM48" i="8"/>
  <c r="BO48" i="8"/>
  <c r="BP48" i="8"/>
  <c r="BQ48" i="8"/>
  <c r="BR48" i="8"/>
  <c r="BS48" i="8"/>
  <c r="BT48" i="8"/>
  <c r="BU48" i="8"/>
  <c r="BW48" i="8"/>
  <c r="BX48" i="8"/>
  <c r="BY48" i="8"/>
  <c r="BZ48" i="8"/>
  <c r="CA48" i="8"/>
  <c r="CC48" i="8"/>
  <c r="CD48" i="8"/>
  <c r="CE48" i="8"/>
  <c r="CF48" i="8"/>
  <c r="CG48" i="8"/>
  <c r="CI48" i="8"/>
  <c r="CK48" i="8"/>
  <c r="E49" i="8"/>
  <c r="F49" i="8"/>
  <c r="G49" i="8"/>
  <c r="I49" i="8"/>
  <c r="K49" i="8"/>
  <c r="L49" i="8"/>
  <c r="M49" i="8"/>
  <c r="N49" i="8"/>
  <c r="O49" i="8"/>
  <c r="Q49" i="8"/>
  <c r="S49" i="8"/>
  <c r="T49" i="8"/>
  <c r="U49" i="8"/>
  <c r="V49" i="8"/>
  <c r="W49" i="8"/>
  <c r="X49" i="8"/>
  <c r="Y49" i="8"/>
  <c r="Z49" i="8"/>
  <c r="AA49" i="8"/>
  <c r="AB49" i="8"/>
  <c r="AD49" i="8"/>
  <c r="AF49" i="8"/>
  <c r="AG49" i="8"/>
  <c r="AH49" i="8"/>
  <c r="AI49" i="8"/>
  <c r="AJ49" i="8"/>
  <c r="AK49" i="8"/>
  <c r="AL49" i="8"/>
  <c r="AM49" i="8"/>
  <c r="AN49" i="8"/>
  <c r="AO49" i="8"/>
  <c r="AP49" i="8"/>
  <c r="AQ49" i="8"/>
  <c r="AR49" i="8"/>
  <c r="AS49" i="8"/>
  <c r="AT49" i="8"/>
  <c r="AU49" i="8"/>
  <c r="AV49" i="8"/>
  <c r="AW49" i="8"/>
  <c r="AY49" i="8"/>
  <c r="BA49" i="8"/>
  <c r="BB49" i="8"/>
  <c r="BC49" i="8"/>
  <c r="BD49" i="8"/>
  <c r="BE49" i="8"/>
  <c r="BH49" i="8"/>
  <c r="BI49" i="8"/>
  <c r="BJ49" i="8"/>
  <c r="BK49" i="8"/>
  <c r="BL49" i="8"/>
  <c r="BM49" i="8"/>
  <c r="BO49" i="8"/>
  <c r="BP49" i="8"/>
  <c r="BQ49" i="8"/>
  <c r="BR49" i="8"/>
  <c r="BS49" i="8"/>
  <c r="BT49" i="8"/>
  <c r="BU49" i="8"/>
  <c r="BW49" i="8"/>
  <c r="BX49" i="8"/>
  <c r="BY49" i="8"/>
  <c r="BZ49" i="8"/>
  <c r="CA49" i="8"/>
  <c r="CC49" i="8"/>
  <c r="CD49" i="8"/>
  <c r="CE49" i="8"/>
  <c r="CF49" i="8"/>
  <c r="CG49" i="8"/>
  <c r="CI49" i="8"/>
  <c r="CK49" i="8"/>
  <c r="E50" i="8"/>
  <c r="F50" i="8"/>
  <c r="G50" i="8"/>
  <c r="I50" i="8"/>
  <c r="K50" i="8"/>
  <c r="L50" i="8"/>
  <c r="M50" i="8"/>
  <c r="N50" i="8"/>
  <c r="O50" i="8"/>
  <c r="Q50" i="8"/>
  <c r="S50" i="8"/>
  <c r="T50" i="8"/>
  <c r="U50" i="8"/>
  <c r="V50" i="8"/>
  <c r="W50" i="8"/>
  <c r="X50" i="8"/>
  <c r="Y50" i="8"/>
  <c r="Z50" i="8"/>
  <c r="AA50" i="8"/>
  <c r="AB50" i="8"/>
  <c r="AD50" i="8"/>
  <c r="AF50" i="8"/>
  <c r="AG50" i="8"/>
  <c r="AH50" i="8"/>
  <c r="AI50" i="8"/>
  <c r="AJ50" i="8"/>
  <c r="AK50" i="8"/>
  <c r="AL50" i="8"/>
  <c r="AM50" i="8"/>
  <c r="AN50" i="8"/>
  <c r="AO50" i="8"/>
  <c r="AP50" i="8"/>
  <c r="AQ50" i="8"/>
  <c r="AR50" i="8"/>
  <c r="AS50" i="8"/>
  <c r="AT50" i="8"/>
  <c r="AU50" i="8"/>
  <c r="AV50" i="8"/>
  <c r="AW50" i="8"/>
  <c r="AY50" i="8"/>
  <c r="BA50" i="8"/>
  <c r="BB50" i="8"/>
  <c r="BC50" i="8"/>
  <c r="BD50" i="8"/>
  <c r="BE50" i="8"/>
  <c r="BH50" i="8"/>
  <c r="BI50" i="8"/>
  <c r="BJ50" i="8"/>
  <c r="BK50" i="8"/>
  <c r="BL50" i="8"/>
  <c r="BM50" i="8"/>
  <c r="BO50" i="8"/>
  <c r="BP50" i="8"/>
  <c r="BQ50" i="8"/>
  <c r="BR50" i="8"/>
  <c r="BS50" i="8"/>
  <c r="BT50" i="8"/>
  <c r="BU50" i="8"/>
  <c r="BW50" i="8"/>
  <c r="BX50" i="8"/>
  <c r="BY50" i="8"/>
  <c r="BZ50" i="8"/>
  <c r="CA50" i="8"/>
  <c r="CC50" i="8"/>
  <c r="CD50" i="8"/>
  <c r="CE50" i="8"/>
  <c r="CF50" i="8"/>
  <c r="CG50" i="8"/>
  <c r="CI50" i="8"/>
  <c r="CK50" i="8"/>
  <c r="E51" i="8"/>
  <c r="F51" i="8"/>
  <c r="G51" i="8"/>
  <c r="I51" i="8"/>
  <c r="K51" i="8"/>
  <c r="L51" i="8"/>
  <c r="M51" i="8"/>
  <c r="N51" i="8"/>
  <c r="O51" i="8"/>
  <c r="Q51" i="8"/>
  <c r="S51" i="8"/>
  <c r="T51" i="8"/>
  <c r="U51" i="8"/>
  <c r="V51" i="8"/>
  <c r="W51" i="8"/>
  <c r="X51" i="8"/>
  <c r="Y51" i="8"/>
  <c r="Z51" i="8"/>
  <c r="AA51" i="8"/>
  <c r="AB51" i="8"/>
  <c r="AD51" i="8"/>
  <c r="AF51" i="8"/>
  <c r="AG51" i="8"/>
  <c r="AH51" i="8"/>
  <c r="AI51" i="8"/>
  <c r="AJ51" i="8"/>
  <c r="AK51" i="8"/>
  <c r="AL51" i="8"/>
  <c r="AM51" i="8"/>
  <c r="AN51" i="8"/>
  <c r="AO51" i="8"/>
  <c r="AP51" i="8"/>
  <c r="AQ51" i="8"/>
  <c r="AR51" i="8"/>
  <c r="AS51" i="8"/>
  <c r="AT51" i="8"/>
  <c r="AU51" i="8"/>
  <c r="AV51" i="8"/>
  <c r="AW51" i="8"/>
  <c r="AY51" i="8"/>
  <c r="BA51" i="8"/>
  <c r="BB51" i="8"/>
  <c r="BC51" i="8"/>
  <c r="BD51" i="8"/>
  <c r="BE51" i="8"/>
  <c r="BH51" i="8"/>
  <c r="BI51" i="8"/>
  <c r="BJ51" i="8"/>
  <c r="BK51" i="8"/>
  <c r="BL51" i="8"/>
  <c r="BM51" i="8"/>
  <c r="BO51" i="8"/>
  <c r="BP51" i="8"/>
  <c r="BQ51" i="8"/>
  <c r="BR51" i="8"/>
  <c r="BS51" i="8"/>
  <c r="BT51" i="8"/>
  <c r="BU51" i="8"/>
  <c r="BW51" i="8"/>
  <c r="BX51" i="8"/>
  <c r="BY51" i="8"/>
  <c r="BZ51" i="8"/>
  <c r="CA51" i="8"/>
  <c r="CC51" i="8"/>
  <c r="CD51" i="8"/>
  <c r="CE51" i="8"/>
  <c r="CF51" i="8"/>
  <c r="CG51" i="8"/>
  <c r="CI51" i="8"/>
  <c r="CK51" i="8"/>
  <c r="E52" i="8"/>
  <c r="F52" i="8"/>
  <c r="G52" i="8"/>
  <c r="I52" i="8"/>
  <c r="K52" i="8"/>
  <c r="L52" i="8"/>
  <c r="M52" i="8"/>
  <c r="N52" i="8"/>
  <c r="O52" i="8"/>
  <c r="Q52" i="8"/>
  <c r="S52" i="8"/>
  <c r="T52" i="8"/>
  <c r="U52" i="8"/>
  <c r="V52" i="8"/>
  <c r="W52" i="8"/>
  <c r="X52" i="8"/>
  <c r="Y52" i="8"/>
  <c r="Z52" i="8"/>
  <c r="AA52" i="8"/>
  <c r="AB52" i="8"/>
  <c r="AD52" i="8"/>
  <c r="AF52" i="8"/>
  <c r="AG52" i="8"/>
  <c r="AH52" i="8"/>
  <c r="AI52" i="8"/>
  <c r="AJ52" i="8"/>
  <c r="AK52" i="8"/>
  <c r="AL52" i="8"/>
  <c r="AM52" i="8"/>
  <c r="AN52" i="8"/>
  <c r="AO52" i="8"/>
  <c r="AP52" i="8"/>
  <c r="AQ52" i="8"/>
  <c r="AR52" i="8"/>
  <c r="AS52" i="8"/>
  <c r="AT52" i="8"/>
  <c r="AU52" i="8"/>
  <c r="AV52" i="8"/>
  <c r="AW52" i="8"/>
  <c r="AY52" i="8"/>
  <c r="BA52" i="8"/>
  <c r="BB52" i="8"/>
  <c r="BC52" i="8"/>
  <c r="BD52" i="8"/>
  <c r="BE52" i="8"/>
  <c r="BH52" i="8"/>
  <c r="BI52" i="8"/>
  <c r="BJ52" i="8"/>
  <c r="BK52" i="8"/>
  <c r="BL52" i="8"/>
  <c r="BM52" i="8"/>
  <c r="BO52" i="8"/>
  <c r="BP52" i="8"/>
  <c r="BQ52" i="8"/>
  <c r="BR52" i="8"/>
  <c r="BS52" i="8"/>
  <c r="BT52" i="8"/>
  <c r="BU52" i="8"/>
  <c r="BW52" i="8"/>
  <c r="BX52" i="8"/>
  <c r="BY52" i="8"/>
  <c r="BZ52" i="8"/>
  <c r="CA52" i="8"/>
  <c r="CC52" i="8"/>
  <c r="CD52" i="8"/>
  <c r="CE52" i="8"/>
  <c r="CF52" i="8"/>
  <c r="CG52" i="8"/>
  <c r="CI52" i="8"/>
  <c r="CK52" i="8"/>
  <c r="E53" i="8"/>
  <c r="F53" i="8"/>
  <c r="G53" i="8"/>
  <c r="I53" i="8"/>
  <c r="K53" i="8"/>
  <c r="L53" i="8"/>
  <c r="M53" i="8"/>
  <c r="N53" i="8"/>
  <c r="O53" i="8"/>
  <c r="Q53" i="8"/>
  <c r="S53" i="8"/>
  <c r="T53" i="8"/>
  <c r="U53" i="8"/>
  <c r="V53" i="8"/>
  <c r="W53" i="8"/>
  <c r="X53" i="8"/>
  <c r="Y53" i="8"/>
  <c r="Z53" i="8"/>
  <c r="AA53" i="8"/>
  <c r="AB53" i="8"/>
  <c r="AD53" i="8"/>
  <c r="AF53" i="8"/>
  <c r="AG53" i="8"/>
  <c r="AH53" i="8"/>
  <c r="AI53" i="8"/>
  <c r="AJ53" i="8"/>
  <c r="AK53" i="8"/>
  <c r="AL53" i="8"/>
  <c r="AM53" i="8"/>
  <c r="AN53" i="8"/>
  <c r="AO53" i="8"/>
  <c r="AP53" i="8"/>
  <c r="AQ53" i="8"/>
  <c r="AR53" i="8"/>
  <c r="AS53" i="8"/>
  <c r="AT53" i="8"/>
  <c r="AU53" i="8"/>
  <c r="AV53" i="8"/>
  <c r="AW53" i="8"/>
  <c r="AY53" i="8"/>
  <c r="BA53" i="8"/>
  <c r="BB53" i="8"/>
  <c r="BC53" i="8"/>
  <c r="BD53" i="8"/>
  <c r="BE53" i="8"/>
  <c r="BH53" i="8"/>
  <c r="BI53" i="8"/>
  <c r="BJ53" i="8"/>
  <c r="BK53" i="8"/>
  <c r="BL53" i="8"/>
  <c r="BM53" i="8"/>
  <c r="BO53" i="8"/>
  <c r="BP53" i="8"/>
  <c r="BQ53" i="8"/>
  <c r="BR53" i="8"/>
  <c r="BS53" i="8"/>
  <c r="BT53" i="8"/>
  <c r="BU53" i="8"/>
  <c r="BW53" i="8"/>
  <c r="BX53" i="8"/>
  <c r="BY53" i="8"/>
  <c r="BZ53" i="8"/>
  <c r="CA53" i="8"/>
  <c r="CC53" i="8"/>
  <c r="CD53" i="8"/>
  <c r="CE53" i="8"/>
  <c r="CF53" i="8"/>
  <c r="CG53" i="8"/>
  <c r="CI53" i="8"/>
  <c r="CK53" i="8"/>
  <c r="E54" i="8"/>
  <c r="F54" i="8"/>
  <c r="G54" i="8"/>
  <c r="I54" i="8"/>
  <c r="K54" i="8"/>
  <c r="L54" i="8"/>
  <c r="M54" i="8"/>
  <c r="N54" i="8"/>
  <c r="O54" i="8"/>
  <c r="Q54" i="8"/>
  <c r="S54" i="8"/>
  <c r="T54" i="8"/>
  <c r="U54" i="8"/>
  <c r="V54" i="8"/>
  <c r="W54" i="8"/>
  <c r="X54" i="8"/>
  <c r="Y54" i="8"/>
  <c r="Z54" i="8"/>
  <c r="AA54" i="8"/>
  <c r="AB54" i="8"/>
  <c r="AD54" i="8"/>
  <c r="AF54" i="8"/>
  <c r="AG54" i="8"/>
  <c r="AH54" i="8"/>
  <c r="AI54" i="8"/>
  <c r="AJ54" i="8"/>
  <c r="AK54" i="8"/>
  <c r="AL54" i="8"/>
  <c r="AM54" i="8"/>
  <c r="AN54" i="8"/>
  <c r="AO54" i="8"/>
  <c r="AP54" i="8"/>
  <c r="AQ54" i="8"/>
  <c r="AR54" i="8"/>
  <c r="AS54" i="8"/>
  <c r="AT54" i="8"/>
  <c r="AU54" i="8"/>
  <c r="AV54" i="8"/>
  <c r="AW54" i="8"/>
  <c r="AY54" i="8"/>
  <c r="BA54" i="8"/>
  <c r="BB54" i="8"/>
  <c r="BC54" i="8"/>
  <c r="BD54" i="8"/>
  <c r="BE54" i="8"/>
  <c r="BH54" i="8"/>
  <c r="BI54" i="8"/>
  <c r="BJ54" i="8"/>
  <c r="BK54" i="8"/>
  <c r="BL54" i="8"/>
  <c r="BM54" i="8"/>
  <c r="BO54" i="8"/>
  <c r="BP54" i="8"/>
  <c r="BQ54" i="8"/>
  <c r="BR54" i="8"/>
  <c r="BS54" i="8"/>
  <c r="BT54" i="8"/>
  <c r="BU54" i="8"/>
  <c r="BW54" i="8"/>
  <c r="BX54" i="8"/>
  <c r="BY54" i="8"/>
  <c r="BZ54" i="8"/>
  <c r="CA54" i="8"/>
  <c r="CC54" i="8"/>
  <c r="CD54" i="8"/>
  <c r="CE54" i="8"/>
  <c r="CF54" i="8"/>
  <c r="CG54" i="8"/>
  <c r="CI54" i="8"/>
  <c r="CK54" i="8"/>
  <c r="E55" i="8"/>
  <c r="F55" i="8"/>
  <c r="G55" i="8"/>
  <c r="I55" i="8"/>
  <c r="K55" i="8"/>
  <c r="L55" i="8"/>
  <c r="M55" i="8"/>
  <c r="N55" i="8"/>
  <c r="O55" i="8"/>
  <c r="Q55" i="8"/>
  <c r="S55" i="8"/>
  <c r="T55" i="8"/>
  <c r="U55" i="8"/>
  <c r="V55" i="8"/>
  <c r="W55" i="8"/>
  <c r="X55" i="8"/>
  <c r="Y55" i="8"/>
  <c r="Z55" i="8"/>
  <c r="AA55" i="8"/>
  <c r="AB55" i="8"/>
  <c r="AD55" i="8"/>
  <c r="AF55" i="8"/>
  <c r="AG55" i="8"/>
  <c r="AH55" i="8"/>
  <c r="AI55" i="8"/>
  <c r="AJ55" i="8"/>
  <c r="AK55" i="8"/>
  <c r="AL55" i="8"/>
  <c r="AM55" i="8"/>
  <c r="AN55" i="8"/>
  <c r="AO55" i="8"/>
  <c r="AP55" i="8"/>
  <c r="AQ55" i="8"/>
  <c r="AR55" i="8"/>
  <c r="AS55" i="8"/>
  <c r="AT55" i="8"/>
  <c r="AU55" i="8"/>
  <c r="AV55" i="8"/>
  <c r="AW55" i="8"/>
  <c r="AY55" i="8"/>
  <c r="BA55" i="8"/>
  <c r="BB55" i="8"/>
  <c r="BC55" i="8"/>
  <c r="BD55" i="8"/>
  <c r="BE55" i="8"/>
  <c r="BH55" i="8"/>
  <c r="BI55" i="8"/>
  <c r="BJ55" i="8"/>
  <c r="BK55" i="8"/>
  <c r="BL55" i="8"/>
  <c r="BM55" i="8"/>
  <c r="BO55" i="8"/>
  <c r="BP55" i="8"/>
  <c r="BQ55" i="8"/>
  <c r="BR55" i="8"/>
  <c r="BS55" i="8"/>
  <c r="BT55" i="8"/>
  <c r="BU55" i="8"/>
  <c r="BW55" i="8"/>
  <c r="BX55" i="8"/>
  <c r="BY55" i="8"/>
  <c r="BZ55" i="8"/>
  <c r="CA55" i="8"/>
  <c r="CC55" i="8"/>
  <c r="CD55" i="8"/>
  <c r="CE55" i="8"/>
  <c r="CF55" i="8"/>
  <c r="CG55" i="8"/>
  <c r="CI55" i="8"/>
  <c r="CK55" i="8"/>
  <c r="E56" i="8"/>
  <c r="F56" i="8"/>
  <c r="G56" i="8"/>
  <c r="I56" i="8"/>
  <c r="K56" i="8"/>
  <c r="L56" i="8"/>
  <c r="M56" i="8"/>
  <c r="N56" i="8"/>
  <c r="O56" i="8"/>
  <c r="Q56" i="8"/>
  <c r="S56" i="8"/>
  <c r="T56" i="8"/>
  <c r="U56" i="8"/>
  <c r="V56" i="8"/>
  <c r="W56" i="8"/>
  <c r="X56" i="8"/>
  <c r="Y56" i="8"/>
  <c r="Z56" i="8"/>
  <c r="AA56" i="8"/>
  <c r="AB56" i="8"/>
  <c r="AD56" i="8"/>
  <c r="AF56" i="8"/>
  <c r="AG56" i="8"/>
  <c r="AH56" i="8"/>
  <c r="AI56" i="8"/>
  <c r="AJ56" i="8"/>
  <c r="AK56" i="8"/>
  <c r="AL56" i="8"/>
  <c r="AM56" i="8"/>
  <c r="AN56" i="8"/>
  <c r="AO56" i="8"/>
  <c r="AP56" i="8"/>
  <c r="AQ56" i="8"/>
  <c r="AR56" i="8"/>
  <c r="AS56" i="8"/>
  <c r="AT56" i="8"/>
  <c r="AU56" i="8"/>
  <c r="AV56" i="8"/>
  <c r="AW56" i="8"/>
  <c r="AY56" i="8"/>
  <c r="BA56" i="8"/>
  <c r="BB56" i="8"/>
  <c r="BC56" i="8"/>
  <c r="BD56" i="8"/>
  <c r="BE56" i="8"/>
  <c r="BH56" i="8"/>
  <c r="BI56" i="8"/>
  <c r="BJ56" i="8"/>
  <c r="BK56" i="8"/>
  <c r="BL56" i="8"/>
  <c r="BM56" i="8"/>
  <c r="BO56" i="8"/>
  <c r="BP56" i="8"/>
  <c r="BQ56" i="8"/>
  <c r="BR56" i="8"/>
  <c r="BS56" i="8"/>
  <c r="BT56" i="8"/>
  <c r="BU56" i="8"/>
  <c r="BW56" i="8"/>
  <c r="BX56" i="8"/>
  <c r="BY56" i="8"/>
  <c r="BZ56" i="8"/>
  <c r="CA56" i="8"/>
  <c r="CC56" i="8"/>
  <c r="CD56" i="8"/>
  <c r="CE56" i="8"/>
  <c r="CF56" i="8"/>
  <c r="CG56" i="8"/>
  <c r="CI56" i="8"/>
  <c r="CK56" i="8"/>
  <c r="E57" i="8"/>
  <c r="F57" i="8"/>
  <c r="G57" i="8"/>
  <c r="I57" i="8"/>
  <c r="K57" i="8"/>
  <c r="L57" i="8"/>
  <c r="M57" i="8"/>
  <c r="N57" i="8"/>
  <c r="O57" i="8"/>
  <c r="Q57" i="8"/>
  <c r="S57" i="8"/>
  <c r="T57" i="8"/>
  <c r="U57" i="8"/>
  <c r="V57" i="8"/>
  <c r="W57" i="8"/>
  <c r="X57" i="8"/>
  <c r="Y57" i="8"/>
  <c r="Z57" i="8"/>
  <c r="AA57" i="8"/>
  <c r="AB57" i="8"/>
  <c r="AD57" i="8"/>
  <c r="AF57" i="8"/>
  <c r="AG57" i="8"/>
  <c r="AH57" i="8"/>
  <c r="AI57" i="8"/>
  <c r="AJ57" i="8"/>
  <c r="AK57" i="8"/>
  <c r="AL57" i="8"/>
  <c r="AM57" i="8"/>
  <c r="AN57" i="8"/>
  <c r="AO57" i="8"/>
  <c r="AP57" i="8"/>
  <c r="AQ57" i="8"/>
  <c r="AR57" i="8"/>
  <c r="AS57" i="8"/>
  <c r="AT57" i="8"/>
  <c r="AU57" i="8"/>
  <c r="AV57" i="8"/>
  <c r="AW57" i="8"/>
  <c r="AY57" i="8"/>
  <c r="BA57" i="8"/>
  <c r="BB57" i="8"/>
  <c r="BC57" i="8"/>
  <c r="BD57" i="8"/>
  <c r="BE57" i="8"/>
  <c r="BH57" i="8"/>
  <c r="BI57" i="8"/>
  <c r="BJ57" i="8"/>
  <c r="BK57" i="8"/>
  <c r="BL57" i="8"/>
  <c r="BM57" i="8"/>
  <c r="BO57" i="8"/>
  <c r="BP57" i="8"/>
  <c r="BQ57" i="8"/>
  <c r="BR57" i="8"/>
  <c r="BS57" i="8"/>
  <c r="BT57" i="8"/>
  <c r="BU57" i="8"/>
  <c r="BW57" i="8"/>
  <c r="BX57" i="8"/>
  <c r="BY57" i="8"/>
  <c r="BZ57" i="8"/>
  <c r="CA57" i="8"/>
  <c r="CC57" i="8"/>
  <c r="CD57" i="8"/>
  <c r="CE57" i="8"/>
  <c r="CF57" i="8"/>
  <c r="CG57" i="8"/>
  <c r="CI57" i="8"/>
  <c r="CK57" i="8"/>
  <c r="E58" i="8"/>
  <c r="F58" i="8"/>
  <c r="G58" i="8"/>
  <c r="I58" i="8"/>
  <c r="K58" i="8"/>
  <c r="L58" i="8"/>
  <c r="M58" i="8"/>
  <c r="N58" i="8"/>
  <c r="O58" i="8"/>
  <c r="Q58" i="8"/>
  <c r="S58" i="8"/>
  <c r="T58" i="8"/>
  <c r="U58" i="8"/>
  <c r="V58" i="8"/>
  <c r="W58" i="8"/>
  <c r="X58" i="8"/>
  <c r="Y58" i="8"/>
  <c r="Z58" i="8"/>
  <c r="AA58" i="8"/>
  <c r="AB58" i="8"/>
  <c r="AD58" i="8"/>
  <c r="AF58" i="8"/>
  <c r="AG58" i="8"/>
  <c r="AH58" i="8"/>
  <c r="AI58" i="8"/>
  <c r="AJ58" i="8"/>
  <c r="AK58" i="8"/>
  <c r="AL58" i="8"/>
  <c r="AM58" i="8"/>
  <c r="AN58" i="8"/>
  <c r="AO58" i="8"/>
  <c r="AP58" i="8"/>
  <c r="AQ58" i="8"/>
  <c r="AR58" i="8"/>
  <c r="AS58" i="8"/>
  <c r="AT58" i="8"/>
  <c r="AU58" i="8"/>
  <c r="AV58" i="8"/>
  <c r="AW58" i="8"/>
  <c r="AY58" i="8"/>
  <c r="BA58" i="8"/>
  <c r="BB58" i="8"/>
  <c r="BC58" i="8"/>
  <c r="BD58" i="8"/>
  <c r="BE58" i="8"/>
  <c r="BH58" i="8"/>
  <c r="BI58" i="8"/>
  <c r="BJ58" i="8"/>
  <c r="BK58" i="8"/>
  <c r="BL58" i="8"/>
  <c r="BM58" i="8"/>
  <c r="BO58" i="8"/>
  <c r="BP58" i="8"/>
  <c r="BQ58" i="8"/>
  <c r="BR58" i="8"/>
  <c r="BS58" i="8"/>
  <c r="BT58" i="8"/>
  <c r="BU58" i="8"/>
  <c r="BW58" i="8"/>
  <c r="BX58" i="8"/>
  <c r="BY58" i="8"/>
  <c r="BZ58" i="8"/>
  <c r="CA58" i="8"/>
  <c r="CC58" i="8"/>
  <c r="CD58" i="8"/>
  <c r="CE58" i="8"/>
  <c r="CF58" i="8"/>
  <c r="CG58" i="8"/>
  <c r="CI58" i="8"/>
  <c r="CK58" i="8"/>
  <c r="E59" i="8"/>
  <c r="F59" i="8"/>
  <c r="G59" i="8"/>
  <c r="I59" i="8"/>
  <c r="K59" i="8"/>
  <c r="L59" i="8"/>
  <c r="M59" i="8"/>
  <c r="N59" i="8"/>
  <c r="O59" i="8"/>
  <c r="Q59" i="8"/>
  <c r="S59" i="8"/>
  <c r="T59" i="8"/>
  <c r="U59" i="8"/>
  <c r="V59" i="8"/>
  <c r="W59" i="8"/>
  <c r="X59" i="8"/>
  <c r="Y59" i="8"/>
  <c r="Z59" i="8"/>
  <c r="AA59" i="8"/>
  <c r="AB59" i="8"/>
  <c r="AD59" i="8"/>
  <c r="AF59" i="8"/>
  <c r="AG59" i="8"/>
  <c r="AH59" i="8"/>
  <c r="AI59" i="8"/>
  <c r="AJ59" i="8"/>
  <c r="AK59" i="8"/>
  <c r="AL59" i="8"/>
  <c r="AM59" i="8"/>
  <c r="AN59" i="8"/>
  <c r="AO59" i="8"/>
  <c r="AP59" i="8"/>
  <c r="AQ59" i="8"/>
  <c r="AR59" i="8"/>
  <c r="AS59" i="8"/>
  <c r="AT59" i="8"/>
  <c r="AU59" i="8"/>
  <c r="AV59" i="8"/>
  <c r="AW59" i="8"/>
  <c r="AY59" i="8"/>
  <c r="BA59" i="8"/>
  <c r="BB59" i="8"/>
  <c r="BC59" i="8"/>
  <c r="BD59" i="8"/>
  <c r="BE59" i="8"/>
  <c r="BH59" i="8"/>
  <c r="BI59" i="8"/>
  <c r="BJ59" i="8"/>
  <c r="BK59" i="8"/>
  <c r="BL59" i="8"/>
  <c r="BM59" i="8"/>
  <c r="BO59" i="8"/>
  <c r="BP59" i="8"/>
  <c r="BQ59" i="8"/>
  <c r="BR59" i="8"/>
  <c r="BS59" i="8"/>
  <c r="BT59" i="8"/>
  <c r="BU59" i="8"/>
  <c r="BW59" i="8"/>
  <c r="BX59" i="8"/>
  <c r="BY59" i="8"/>
  <c r="BZ59" i="8"/>
  <c r="CA59" i="8"/>
  <c r="CC59" i="8"/>
  <c r="CD59" i="8"/>
  <c r="CE59" i="8"/>
  <c r="CF59" i="8"/>
  <c r="CG59" i="8"/>
  <c r="CI59" i="8"/>
  <c r="CK59" i="8"/>
  <c r="E60" i="8"/>
  <c r="F60" i="8"/>
  <c r="G60" i="8"/>
  <c r="I60" i="8"/>
  <c r="K60" i="8"/>
  <c r="L60" i="8"/>
  <c r="M60" i="8"/>
  <c r="N60" i="8"/>
  <c r="O60" i="8"/>
  <c r="Q60" i="8"/>
  <c r="S60" i="8"/>
  <c r="T60" i="8"/>
  <c r="U60" i="8"/>
  <c r="V60" i="8"/>
  <c r="W60" i="8"/>
  <c r="X60" i="8"/>
  <c r="Y60" i="8"/>
  <c r="Z60" i="8"/>
  <c r="AA60" i="8"/>
  <c r="AB60" i="8"/>
  <c r="AD60" i="8"/>
  <c r="AF60" i="8"/>
  <c r="AG60" i="8"/>
  <c r="AH60" i="8"/>
  <c r="AI60" i="8"/>
  <c r="AJ60" i="8"/>
  <c r="AK60" i="8"/>
  <c r="AL60" i="8"/>
  <c r="AM60" i="8"/>
  <c r="AN60" i="8"/>
  <c r="AO60" i="8"/>
  <c r="AP60" i="8"/>
  <c r="AQ60" i="8"/>
  <c r="AR60" i="8"/>
  <c r="AS60" i="8"/>
  <c r="AT60" i="8"/>
  <c r="AU60" i="8"/>
  <c r="AV60" i="8"/>
  <c r="AW60" i="8"/>
  <c r="AY60" i="8"/>
  <c r="BA60" i="8"/>
  <c r="BB60" i="8"/>
  <c r="BC60" i="8"/>
  <c r="BD60" i="8"/>
  <c r="BE60" i="8"/>
  <c r="BH60" i="8"/>
  <c r="BI60" i="8"/>
  <c r="BJ60" i="8"/>
  <c r="BK60" i="8"/>
  <c r="BL60" i="8"/>
  <c r="BM60" i="8"/>
  <c r="BO60" i="8"/>
  <c r="BP60" i="8"/>
  <c r="BQ60" i="8"/>
  <c r="BR60" i="8"/>
  <c r="BS60" i="8"/>
  <c r="BT60" i="8"/>
  <c r="BU60" i="8"/>
  <c r="BW60" i="8"/>
  <c r="BX60" i="8"/>
  <c r="BY60" i="8"/>
  <c r="BZ60" i="8"/>
  <c r="CA60" i="8"/>
  <c r="CC60" i="8"/>
  <c r="CD60" i="8"/>
  <c r="CE60" i="8"/>
  <c r="CF60" i="8"/>
  <c r="CG60" i="8"/>
  <c r="CI60" i="8"/>
  <c r="CK60" i="8"/>
  <c r="E61" i="8"/>
  <c r="F61" i="8"/>
  <c r="G61" i="8"/>
  <c r="I61" i="8"/>
  <c r="K61" i="8"/>
  <c r="L61" i="8"/>
  <c r="M61" i="8"/>
  <c r="N61" i="8"/>
  <c r="O61" i="8"/>
  <c r="Q61" i="8"/>
  <c r="S61" i="8"/>
  <c r="T61" i="8"/>
  <c r="U61" i="8"/>
  <c r="V61" i="8"/>
  <c r="W61" i="8"/>
  <c r="X61" i="8"/>
  <c r="Y61" i="8"/>
  <c r="Z61" i="8"/>
  <c r="AA61" i="8"/>
  <c r="AB61" i="8"/>
  <c r="AD61" i="8"/>
  <c r="AF61" i="8"/>
  <c r="AG61" i="8"/>
  <c r="AH61" i="8"/>
  <c r="AI61" i="8"/>
  <c r="AJ61" i="8"/>
  <c r="AK61" i="8"/>
  <c r="AL61" i="8"/>
  <c r="AM61" i="8"/>
  <c r="AN61" i="8"/>
  <c r="AO61" i="8"/>
  <c r="AP61" i="8"/>
  <c r="AQ61" i="8"/>
  <c r="AR61" i="8"/>
  <c r="AS61" i="8"/>
  <c r="AT61" i="8"/>
  <c r="AU61" i="8"/>
  <c r="AV61" i="8"/>
  <c r="AW61" i="8"/>
  <c r="AY61" i="8"/>
  <c r="BA61" i="8"/>
  <c r="BB61" i="8"/>
  <c r="BC61" i="8"/>
  <c r="BD61" i="8"/>
  <c r="BE61" i="8"/>
  <c r="BH61" i="8"/>
  <c r="BI61" i="8"/>
  <c r="BJ61" i="8"/>
  <c r="BK61" i="8"/>
  <c r="BL61" i="8"/>
  <c r="BM61" i="8"/>
  <c r="BO61" i="8"/>
  <c r="BP61" i="8"/>
  <c r="BQ61" i="8"/>
  <c r="BR61" i="8"/>
  <c r="BS61" i="8"/>
  <c r="BT61" i="8"/>
  <c r="BU61" i="8"/>
  <c r="BW61" i="8"/>
  <c r="BX61" i="8"/>
  <c r="BY61" i="8"/>
  <c r="BZ61" i="8"/>
  <c r="CA61" i="8"/>
  <c r="CC61" i="8"/>
  <c r="CD61" i="8"/>
  <c r="CE61" i="8"/>
  <c r="CF61" i="8"/>
  <c r="CG61" i="8"/>
  <c r="CI61" i="8"/>
  <c r="CK61" i="8"/>
  <c r="E62" i="8"/>
  <c r="F62" i="8"/>
  <c r="G62" i="8"/>
  <c r="I62" i="8"/>
  <c r="K62" i="8"/>
  <c r="L62" i="8"/>
  <c r="M62" i="8"/>
  <c r="N62" i="8"/>
  <c r="O62" i="8"/>
  <c r="Q62" i="8"/>
  <c r="S62" i="8"/>
  <c r="T62" i="8"/>
  <c r="U62" i="8"/>
  <c r="V62" i="8"/>
  <c r="W62" i="8"/>
  <c r="X62" i="8"/>
  <c r="Y62" i="8"/>
  <c r="Z62" i="8"/>
  <c r="AA62" i="8"/>
  <c r="AB62" i="8"/>
  <c r="AD62" i="8"/>
  <c r="AF62" i="8"/>
  <c r="AG62" i="8"/>
  <c r="AH62" i="8"/>
  <c r="AI62" i="8"/>
  <c r="AJ62" i="8"/>
  <c r="AK62" i="8"/>
  <c r="AL62" i="8"/>
  <c r="AM62" i="8"/>
  <c r="AN62" i="8"/>
  <c r="AO62" i="8"/>
  <c r="AP62" i="8"/>
  <c r="AQ62" i="8"/>
  <c r="AR62" i="8"/>
  <c r="AS62" i="8"/>
  <c r="AT62" i="8"/>
  <c r="AU62" i="8"/>
  <c r="AV62" i="8"/>
  <c r="AW62" i="8"/>
  <c r="AY62" i="8"/>
  <c r="BA62" i="8"/>
  <c r="BB62" i="8"/>
  <c r="BC62" i="8"/>
  <c r="BD62" i="8"/>
  <c r="BE62" i="8"/>
  <c r="BH62" i="8"/>
  <c r="BI62" i="8"/>
  <c r="BJ62" i="8"/>
  <c r="BK62" i="8"/>
  <c r="BL62" i="8"/>
  <c r="BM62" i="8"/>
  <c r="BO62" i="8"/>
  <c r="BP62" i="8"/>
  <c r="BQ62" i="8"/>
  <c r="BR62" i="8"/>
  <c r="BS62" i="8"/>
  <c r="BT62" i="8"/>
  <c r="BU62" i="8"/>
  <c r="BW62" i="8"/>
  <c r="BX62" i="8"/>
  <c r="BY62" i="8"/>
  <c r="BZ62" i="8"/>
  <c r="CA62" i="8"/>
  <c r="CC62" i="8"/>
  <c r="CD62" i="8"/>
  <c r="CE62" i="8"/>
  <c r="CF62" i="8"/>
  <c r="CG62" i="8"/>
  <c r="CI62" i="8"/>
  <c r="CK62" i="8"/>
  <c r="E63" i="8"/>
  <c r="F63" i="8"/>
  <c r="G63" i="8"/>
  <c r="I63" i="8"/>
  <c r="K63" i="8"/>
  <c r="L63" i="8"/>
  <c r="M63" i="8"/>
  <c r="N63" i="8"/>
  <c r="O63" i="8"/>
  <c r="Q63" i="8"/>
  <c r="S63" i="8"/>
  <c r="T63" i="8"/>
  <c r="U63" i="8"/>
  <c r="V63" i="8"/>
  <c r="W63" i="8"/>
  <c r="X63" i="8"/>
  <c r="Y63" i="8"/>
  <c r="Z63" i="8"/>
  <c r="AA63" i="8"/>
  <c r="AB63" i="8"/>
  <c r="AD63" i="8"/>
  <c r="AF63" i="8"/>
  <c r="AG63" i="8"/>
  <c r="AH63" i="8"/>
  <c r="AI63" i="8"/>
  <c r="AJ63" i="8"/>
  <c r="AK63" i="8"/>
  <c r="AL63" i="8"/>
  <c r="AM63" i="8"/>
  <c r="AN63" i="8"/>
  <c r="AO63" i="8"/>
  <c r="AP63" i="8"/>
  <c r="AQ63" i="8"/>
  <c r="AR63" i="8"/>
  <c r="AS63" i="8"/>
  <c r="AT63" i="8"/>
  <c r="AU63" i="8"/>
  <c r="AV63" i="8"/>
  <c r="AW63" i="8"/>
  <c r="AY63" i="8"/>
  <c r="BA63" i="8"/>
  <c r="BB63" i="8"/>
  <c r="BC63" i="8"/>
  <c r="BD63" i="8"/>
  <c r="BE63" i="8"/>
  <c r="BH63" i="8"/>
  <c r="BI63" i="8"/>
  <c r="BJ63" i="8"/>
  <c r="BK63" i="8"/>
  <c r="BL63" i="8"/>
  <c r="BM63" i="8"/>
  <c r="BO63" i="8"/>
  <c r="BP63" i="8"/>
  <c r="BQ63" i="8"/>
  <c r="BR63" i="8"/>
  <c r="BS63" i="8"/>
  <c r="BT63" i="8"/>
  <c r="BU63" i="8"/>
  <c r="BW63" i="8"/>
  <c r="BX63" i="8"/>
  <c r="BY63" i="8"/>
  <c r="BZ63" i="8"/>
  <c r="CA63" i="8"/>
  <c r="CC63" i="8"/>
  <c r="CD63" i="8"/>
  <c r="CE63" i="8"/>
  <c r="CF63" i="8"/>
  <c r="CG63" i="8"/>
  <c r="CI63" i="8"/>
  <c r="CK63" i="8"/>
  <c r="E64" i="8"/>
  <c r="F64" i="8"/>
  <c r="G64" i="8"/>
  <c r="I64" i="8"/>
  <c r="K64" i="8"/>
  <c r="L64" i="8"/>
  <c r="M64" i="8"/>
  <c r="N64" i="8"/>
  <c r="O64" i="8"/>
  <c r="Q64" i="8"/>
  <c r="S64" i="8"/>
  <c r="T64" i="8"/>
  <c r="U64" i="8"/>
  <c r="V64" i="8"/>
  <c r="W64" i="8"/>
  <c r="X64" i="8"/>
  <c r="Y64" i="8"/>
  <c r="Z64" i="8"/>
  <c r="AA64" i="8"/>
  <c r="AB64" i="8"/>
  <c r="AD64" i="8"/>
  <c r="AF64" i="8"/>
  <c r="AG64" i="8"/>
  <c r="AH64" i="8"/>
  <c r="AI64" i="8"/>
  <c r="AJ64" i="8"/>
  <c r="AK64" i="8"/>
  <c r="AL64" i="8"/>
  <c r="AM64" i="8"/>
  <c r="AN64" i="8"/>
  <c r="AO64" i="8"/>
  <c r="AP64" i="8"/>
  <c r="AQ64" i="8"/>
  <c r="AR64" i="8"/>
  <c r="AS64" i="8"/>
  <c r="AT64" i="8"/>
  <c r="AU64" i="8"/>
  <c r="AV64" i="8"/>
  <c r="AW64" i="8"/>
  <c r="AY64" i="8"/>
  <c r="BA64" i="8"/>
  <c r="BB64" i="8"/>
  <c r="BC64" i="8"/>
  <c r="BD64" i="8"/>
  <c r="BE64" i="8"/>
  <c r="BH64" i="8"/>
  <c r="BI64" i="8"/>
  <c r="BJ64" i="8"/>
  <c r="BK64" i="8"/>
  <c r="BL64" i="8"/>
  <c r="BM64" i="8"/>
  <c r="BO64" i="8"/>
  <c r="BP64" i="8"/>
  <c r="BQ64" i="8"/>
  <c r="BR64" i="8"/>
  <c r="BS64" i="8"/>
  <c r="BT64" i="8"/>
  <c r="BU64" i="8"/>
  <c r="BW64" i="8"/>
  <c r="BX64" i="8"/>
  <c r="BY64" i="8"/>
  <c r="BZ64" i="8"/>
  <c r="CA64" i="8"/>
  <c r="CC64" i="8"/>
  <c r="CD64" i="8"/>
  <c r="CE64" i="8"/>
  <c r="CF64" i="8"/>
  <c r="CG64" i="8"/>
  <c r="CI64" i="8"/>
  <c r="CK64" i="8"/>
  <c r="E65" i="8"/>
  <c r="F65" i="8"/>
  <c r="G65" i="8"/>
  <c r="I65" i="8"/>
  <c r="K65" i="8"/>
  <c r="L65" i="8"/>
  <c r="M65" i="8"/>
  <c r="N65" i="8"/>
  <c r="O65" i="8"/>
  <c r="Q65" i="8"/>
  <c r="S65" i="8"/>
  <c r="T65" i="8"/>
  <c r="U65" i="8"/>
  <c r="V65" i="8"/>
  <c r="W65" i="8"/>
  <c r="X65" i="8"/>
  <c r="Y65" i="8"/>
  <c r="Z65" i="8"/>
  <c r="AA65" i="8"/>
  <c r="AB65" i="8"/>
  <c r="AD65" i="8"/>
  <c r="AF65" i="8"/>
  <c r="AG65" i="8"/>
  <c r="AH65" i="8"/>
  <c r="AI65" i="8"/>
  <c r="AJ65" i="8"/>
  <c r="AK65" i="8"/>
  <c r="AL65" i="8"/>
  <c r="AM65" i="8"/>
  <c r="AN65" i="8"/>
  <c r="AO65" i="8"/>
  <c r="AP65" i="8"/>
  <c r="AQ65" i="8"/>
  <c r="AR65" i="8"/>
  <c r="AS65" i="8"/>
  <c r="AT65" i="8"/>
  <c r="AU65" i="8"/>
  <c r="AV65" i="8"/>
  <c r="AW65" i="8"/>
  <c r="AY65" i="8"/>
  <c r="BA65" i="8"/>
  <c r="BB65" i="8"/>
  <c r="BC65" i="8"/>
  <c r="BD65" i="8"/>
  <c r="BE65" i="8"/>
  <c r="BH65" i="8"/>
  <c r="BI65" i="8"/>
  <c r="BJ65" i="8"/>
  <c r="BK65" i="8"/>
  <c r="BL65" i="8"/>
  <c r="BM65" i="8"/>
  <c r="BO65" i="8"/>
  <c r="BP65" i="8"/>
  <c r="BQ65" i="8"/>
  <c r="BR65" i="8"/>
  <c r="BS65" i="8"/>
  <c r="BT65" i="8"/>
  <c r="BU65" i="8"/>
  <c r="BW65" i="8"/>
  <c r="BX65" i="8"/>
  <c r="BY65" i="8"/>
  <c r="BZ65" i="8"/>
  <c r="CA65" i="8"/>
  <c r="CC65" i="8"/>
  <c r="CD65" i="8"/>
  <c r="CE65" i="8"/>
  <c r="CF65" i="8"/>
  <c r="CG65" i="8"/>
  <c r="CI65" i="8"/>
  <c r="CK65" i="8"/>
  <c r="E66" i="8"/>
  <c r="F66" i="8"/>
  <c r="G66" i="8"/>
  <c r="I66" i="8"/>
  <c r="K66" i="8"/>
  <c r="L66" i="8"/>
  <c r="M66" i="8"/>
  <c r="N66" i="8"/>
  <c r="O66" i="8"/>
  <c r="Q66" i="8"/>
  <c r="S66" i="8"/>
  <c r="T66" i="8"/>
  <c r="U66" i="8"/>
  <c r="V66" i="8"/>
  <c r="W66" i="8"/>
  <c r="X66" i="8"/>
  <c r="Y66" i="8"/>
  <c r="Z66" i="8"/>
  <c r="AA66" i="8"/>
  <c r="AB66" i="8"/>
  <c r="AD66" i="8"/>
  <c r="AF66" i="8"/>
  <c r="AG66" i="8"/>
  <c r="AH66" i="8"/>
  <c r="AI66" i="8"/>
  <c r="AJ66" i="8"/>
  <c r="AK66" i="8"/>
  <c r="AL66" i="8"/>
  <c r="AM66" i="8"/>
  <c r="AN66" i="8"/>
  <c r="AO66" i="8"/>
  <c r="AP66" i="8"/>
  <c r="AQ66" i="8"/>
  <c r="AR66" i="8"/>
  <c r="AS66" i="8"/>
  <c r="AT66" i="8"/>
  <c r="AU66" i="8"/>
  <c r="AV66" i="8"/>
  <c r="AW66" i="8"/>
  <c r="AY66" i="8"/>
  <c r="BA66" i="8"/>
  <c r="BB66" i="8"/>
  <c r="BC66" i="8"/>
  <c r="BD66" i="8"/>
  <c r="BE66" i="8"/>
  <c r="BH66" i="8"/>
  <c r="BI66" i="8"/>
  <c r="BJ66" i="8"/>
  <c r="BK66" i="8"/>
  <c r="BL66" i="8"/>
  <c r="BM66" i="8"/>
  <c r="BO66" i="8"/>
  <c r="BP66" i="8"/>
  <c r="BQ66" i="8"/>
  <c r="BR66" i="8"/>
  <c r="BS66" i="8"/>
  <c r="BT66" i="8"/>
  <c r="BU66" i="8"/>
  <c r="BW66" i="8"/>
  <c r="BX66" i="8"/>
  <c r="BY66" i="8"/>
  <c r="BZ66" i="8"/>
  <c r="CA66" i="8"/>
  <c r="CC66" i="8"/>
  <c r="CD66" i="8"/>
  <c r="CE66" i="8"/>
  <c r="CF66" i="8"/>
  <c r="CG66" i="8"/>
  <c r="CI66" i="8"/>
  <c r="CK66" i="8"/>
  <c r="E67" i="8"/>
  <c r="F67" i="8"/>
  <c r="G67" i="8"/>
  <c r="I67" i="8"/>
  <c r="K67" i="8"/>
  <c r="L67" i="8"/>
  <c r="M67" i="8"/>
  <c r="N67" i="8"/>
  <c r="O67" i="8"/>
  <c r="Q67" i="8"/>
  <c r="S67" i="8"/>
  <c r="T67" i="8"/>
  <c r="U67" i="8"/>
  <c r="V67" i="8"/>
  <c r="W67" i="8"/>
  <c r="X67" i="8"/>
  <c r="Y67" i="8"/>
  <c r="Z67" i="8"/>
  <c r="AA67" i="8"/>
  <c r="AB67" i="8"/>
  <c r="AD67" i="8"/>
  <c r="AF67" i="8"/>
  <c r="AG67" i="8"/>
  <c r="AH67" i="8"/>
  <c r="AI67" i="8"/>
  <c r="AJ67" i="8"/>
  <c r="AK67" i="8"/>
  <c r="AL67" i="8"/>
  <c r="AM67" i="8"/>
  <c r="AN67" i="8"/>
  <c r="AO67" i="8"/>
  <c r="AP67" i="8"/>
  <c r="AQ67" i="8"/>
  <c r="AR67" i="8"/>
  <c r="AS67" i="8"/>
  <c r="AT67" i="8"/>
  <c r="AU67" i="8"/>
  <c r="AV67" i="8"/>
  <c r="AW67" i="8"/>
  <c r="AY67" i="8"/>
  <c r="BA67" i="8"/>
  <c r="BB67" i="8"/>
  <c r="BC67" i="8"/>
  <c r="BD67" i="8"/>
  <c r="BE67" i="8"/>
  <c r="BH67" i="8"/>
  <c r="BI67" i="8"/>
  <c r="BJ67" i="8"/>
  <c r="BK67" i="8"/>
  <c r="BL67" i="8"/>
  <c r="BM67" i="8"/>
  <c r="BO67" i="8"/>
  <c r="BP67" i="8"/>
  <c r="BQ67" i="8"/>
  <c r="BR67" i="8"/>
  <c r="BS67" i="8"/>
  <c r="BT67" i="8"/>
  <c r="BU67" i="8"/>
  <c r="BW67" i="8"/>
  <c r="BX67" i="8"/>
  <c r="BY67" i="8"/>
  <c r="BZ67" i="8"/>
  <c r="CA67" i="8"/>
  <c r="CC67" i="8"/>
  <c r="CD67" i="8"/>
  <c r="CE67" i="8"/>
  <c r="CF67" i="8"/>
  <c r="CG67" i="8"/>
  <c r="CI67" i="8"/>
  <c r="CK67" i="8"/>
  <c r="E68" i="8"/>
  <c r="F68" i="8"/>
  <c r="G68" i="8"/>
  <c r="I68" i="8"/>
  <c r="K68" i="8"/>
  <c r="L68" i="8"/>
  <c r="M68" i="8"/>
  <c r="N68" i="8"/>
  <c r="O68" i="8"/>
  <c r="Q68" i="8"/>
  <c r="S68" i="8"/>
  <c r="T68" i="8"/>
  <c r="U68" i="8"/>
  <c r="V68" i="8"/>
  <c r="W68" i="8"/>
  <c r="X68" i="8"/>
  <c r="Y68" i="8"/>
  <c r="Z68" i="8"/>
  <c r="AA68" i="8"/>
  <c r="AB68" i="8"/>
  <c r="AD68" i="8"/>
  <c r="AF68" i="8"/>
  <c r="AG68" i="8"/>
  <c r="AH68" i="8"/>
  <c r="AI68" i="8"/>
  <c r="AJ68" i="8"/>
  <c r="AK68" i="8"/>
  <c r="AL68" i="8"/>
  <c r="AM68" i="8"/>
  <c r="AN68" i="8"/>
  <c r="AO68" i="8"/>
  <c r="AP68" i="8"/>
  <c r="AQ68" i="8"/>
  <c r="AR68" i="8"/>
  <c r="AS68" i="8"/>
  <c r="AT68" i="8"/>
  <c r="AU68" i="8"/>
  <c r="AV68" i="8"/>
  <c r="AW68" i="8"/>
  <c r="AY68" i="8"/>
  <c r="BA68" i="8"/>
  <c r="BB68" i="8"/>
  <c r="BC68" i="8"/>
  <c r="BD68" i="8"/>
  <c r="BE68" i="8"/>
  <c r="BH68" i="8"/>
  <c r="BI68" i="8"/>
  <c r="BJ68" i="8"/>
  <c r="BK68" i="8"/>
  <c r="BL68" i="8"/>
  <c r="BM68" i="8"/>
  <c r="BO68" i="8"/>
  <c r="BP68" i="8"/>
  <c r="BQ68" i="8"/>
  <c r="BR68" i="8"/>
  <c r="BS68" i="8"/>
  <c r="BT68" i="8"/>
  <c r="BU68" i="8"/>
  <c r="BW68" i="8"/>
  <c r="BX68" i="8"/>
  <c r="BY68" i="8"/>
  <c r="BZ68" i="8"/>
  <c r="CA68" i="8"/>
  <c r="CC68" i="8"/>
  <c r="CD68" i="8"/>
  <c r="CE68" i="8"/>
  <c r="CF68" i="8"/>
  <c r="CG68" i="8"/>
  <c r="CI68" i="8"/>
  <c r="CK68" i="8"/>
  <c r="E69" i="8"/>
  <c r="F69" i="8"/>
  <c r="G69" i="8"/>
  <c r="I69" i="8"/>
  <c r="K69" i="8"/>
  <c r="L69" i="8"/>
  <c r="M69" i="8"/>
  <c r="N69" i="8"/>
  <c r="O69" i="8"/>
  <c r="Q69" i="8"/>
  <c r="S69" i="8"/>
  <c r="T69" i="8"/>
  <c r="U69" i="8"/>
  <c r="V69" i="8"/>
  <c r="W69" i="8"/>
  <c r="X69" i="8"/>
  <c r="Y69" i="8"/>
  <c r="Z69" i="8"/>
  <c r="AA69" i="8"/>
  <c r="AB69" i="8"/>
  <c r="AD69" i="8"/>
  <c r="AF69" i="8"/>
  <c r="AG69" i="8"/>
  <c r="AH69" i="8"/>
  <c r="AI69" i="8"/>
  <c r="AJ69" i="8"/>
  <c r="AK69" i="8"/>
  <c r="AL69" i="8"/>
  <c r="AM69" i="8"/>
  <c r="AN69" i="8"/>
  <c r="AO69" i="8"/>
  <c r="AP69" i="8"/>
  <c r="AQ69" i="8"/>
  <c r="AR69" i="8"/>
  <c r="AS69" i="8"/>
  <c r="AT69" i="8"/>
  <c r="AU69" i="8"/>
  <c r="AV69" i="8"/>
  <c r="AW69" i="8"/>
  <c r="AY69" i="8"/>
  <c r="BA69" i="8"/>
  <c r="BB69" i="8"/>
  <c r="BC69" i="8"/>
  <c r="BD69" i="8"/>
  <c r="BE69" i="8"/>
  <c r="BH69" i="8"/>
  <c r="BI69" i="8"/>
  <c r="BJ69" i="8"/>
  <c r="BK69" i="8"/>
  <c r="BL69" i="8"/>
  <c r="BM69" i="8"/>
  <c r="BO69" i="8"/>
  <c r="BP69" i="8"/>
  <c r="BQ69" i="8"/>
  <c r="BR69" i="8"/>
  <c r="BS69" i="8"/>
  <c r="BT69" i="8"/>
  <c r="BU69" i="8"/>
  <c r="BW69" i="8"/>
  <c r="BX69" i="8"/>
  <c r="BY69" i="8"/>
  <c r="BZ69" i="8"/>
  <c r="CA69" i="8"/>
  <c r="CC69" i="8"/>
  <c r="CD69" i="8"/>
  <c r="CE69" i="8"/>
  <c r="CF69" i="8"/>
  <c r="CG69" i="8"/>
  <c r="CI69" i="8"/>
  <c r="CK69" i="8"/>
  <c r="E70" i="8"/>
  <c r="F70" i="8"/>
  <c r="G70" i="8"/>
  <c r="I70" i="8"/>
  <c r="K70" i="8"/>
  <c r="L70" i="8"/>
  <c r="M70" i="8"/>
  <c r="N70" i="8"/>
  <c r="O70" i="8"/>
  <c r="Q70" i="8"/>
  <c r="S70" i="8"/>
  <c r="T70" i="8"/>
  <c r="U70" i="8"/>
  <c r="V70" i="8"/>
  <c r="W70" i="8"/>
  <c r="X70" i="8"/>
  <c r="Y70" i="8"/>
  <c r="Z70" i="8"/>
  <c r="AA70" i="8"/>
  <c r="AB70" i="8"/>
  <c r="AD70" i="8"/>
  <c r="AF70" i="8"/>
  <c r="AG70" i="8"/>
  <c r="AH70" i="8"/>
  <c r="AI70" i="8"/>
  <c r="AJ70" i="8"/>
  <c r="AK70" i="8"/>
  <c r="AL70" i="8"/>
  <c r="AM70" i="8"/>
  <c r="AN70" i="8"/>
  <c r="AO70" i="8"/>
  <c r="AP70" i="8"/>
  <c r="AQ70" i="8"/>
  <c r="AR70" i="8"/>
  <c r="AS70" i="8"/>
  <c r="AT70" i="8"/>
  <c r="AU70" i="8"/>
  <c r="AV70" i="8"/>
  <c r="AW70" i="8"/>
  <c r="AY70" i="8"/>
  <c r="BA70" i="8"/>
  <c r="BB70" i="8"/>
  <c r="BC70" i="8"/>
  <c r="BD70" i="8"/>
  <c r="BE70" i="8"/>
  <c r="BH70" i="8"/>
  <c r="BI70" i="8"/>
  <c r="BJ70" i="8"/>
  <c r="BK70" i="8"/>
  <c r="BL70" i="8"/>
  <c r="BM70" i="8"/>
  <c r="BO70" i="8"/>
  <c r="BP70" i="8"/>
  <c r="BQ70" i="8"/>
  <c r="BR70" i="8"/>
  <c r="BS70" i="8"/>
  <c r="BT70" i="8"/>
  <c r="BU70" i="8"/>
  <c r="BW70" i="8"/>
  <c r="BX70" i="8"/>
  <c r="BY70" i="8"/>
  <c r="BZ70" i="8"/>
  <c r="CA70" i="8"/>
  <c r="CC70" i="8"/>
  <c r="CD70" i="8"/>
  <c r="CE70" i="8"/>
  <c r="CF70" i="8"/>
  <c r="CG70" i="8"/>
  <c r="CI70" i="8"/>
  <c r="CK70" i="8"/>
  <c r="E71" i="8"/>
  <c r="F71" i="8"/>
  <c r="G71" i="8"/>
  <c r="I71" i="8"/>
  <c r="K71" i="8"/>
  <c r="L71" i="8"/>
  <c r="M71" i="8"/>
  <c r="N71" i="8"/>
  <c r="O71" i="8"/>
  <c r="Q71" i="8"/>
  <c r="S71" i="8"/>
  <c r="T71" i="8"/>
  <c r="U71" i="8"/>
  <c r="V71" i="8"/>
  <c r="W71" i="8"/>
  <c r="X71" i="8"/>
  <c r="Y71" i="8"/>
  <c r="Z71" i="8"/>
  <c r="AA71" i="8"/>
  <c r="AB71" i="8"/>
  <c r="AD71" i="8"/>
  <c r="AF71" i="8"/>
  <c r="AG71" i="8"/>
  <c r="AH71" i="8"/>
  <c r="AI71" i="8"/>
  <c r="AJ71" i="8"/>
  <c r="AK71" i="8"/>
  <c r="AL71" i="8"/>
  <c r="AM71" i="8"/>
  <c r="AN71" i="8"/>
  <c r="AO71" i="8"/>
  <c r="AP71" i="8"/>
  <c r="AQ71" i="8"/>
  <c r="AR71" i="8"/>
  <c r="AS71" i="8"/>
  <c r="AT71" i="8"/>
  <c r="AU71" i="8"/>
  <c r="AV71" i="8"/>
  <c r="AW71" i="8"/>
  <c r="AY71" i="8"/>
  <c r="BA71" i="8"/>
  <c r="BB71" i="8"/>
  <c r="BC71" i="8"/>
  <c r="BD71" i="8"/>
  <c r="BE71" i="8"/>
  <c r="BH71" i="8"/>
  <c r="BI71" i="8"/>
  <c r="BJ71" i="8"/>
  <c r="BK71" i="8"/>
  <c r="BL71" i="8"/>
  <c r="BM71" i="8"/>
  <c r="BO71" i="8"/>
  <c r="BP71" i="8"/>
  <c r="BQ71" i="8"/>
  <c r="BR71" i="8"/>
  <c r="BS71" i="8"/>
  <c r="BT71" i="8"/>
  <c r="BU71" i="8"/>
  <c r="BW71" i="8"/>
  <c r="BX71" i="8"/>
  <c r="BY71" i="8"/>
  <c r="BZ71" i="8"/>
  <c r="CA71" i="8"/>
  <c r="CC71" i="8"/>
  <c r="CD71" i="8"/>
  <c r="CE71" i="8"/>
  <c r="CF71" i="8"/>
  <c r="CG71" i="8"/>
  <c r="CI71" i="8"/>
  <c r="CK71" i="8"/>
  <c r="E72" i="8"/>
  <c r="F72" i="8"/>
  <c r="G72" i="8"/>
  <c r="I72" i="8"/>
  <c r="K72" i="8"/>
  <c r="L72" i="8"/>
  <c r="M72" i="8"/>
  <c r="N72" i="8"/>
  <c r="O72" i="8"/>
  <c r="Q72" i="8"/>
  <c r="S72" i="8"/>
  <c r="T72" i="8"/>
  <c r="U72" i="8"/>
  <c r="V72" i="8"/>
  <c r="W72" i="8"/>
  <c r="X72" i="8"/>
  <c r="Y72" i="8"/>
  <c r="Z72" i="8"/>
  <c r="AA72" i="8"/>
  <c r="AB72" i="8"/>
  <c r="AD72" i="8"/>
  <c r="AF72" i="8"/>
  <c r="AG72" i="8"/>
  <c r="AH72" i="8"/>
  <c r="AI72" i="8"/>
  <c r="AJ72" i="8"/>
  <c r="AK72" i="8"/>
  <c r="AL72" i="8"/>
  <c r="AM72" i="8"/>
  <c r="AN72" i="8"/>
  <c r="AO72" i="8"/>
  <c r="AP72" i="8"/>
  <c r="AQ72" i="8"/>
  <c r="AR72" i="8"/>
  <c r="AS72" i="8"/>
  <c r="AT72" i="8"/>
  <c r="AU72" i="8"/>
  <c r="AV72" i="8"/>
  <c r="AW72" i="8"/>
  <c r="AY72" i="8"/>
  <c r="BA72" i="8"/>
  <c r="BB72" i="8"/>
  <c r="BC72" i="8"/>
  <c r="BD72" i="8"/>
  <c r="BE72" i="8"/>
  <c r="BH72" i="8"/>
  <c r="BI72" i="8"/>
  <c r="BJ72" i="8"/>
  <c r="BK72" i="8"/>
  <c r="BL72" i="8"/>
  <c r="BM72" i="8"/>
  <c r="BO72" i="8"/>
  <c r="BP72" i="8"/>
  <c r="BQ72" i="8"/>
  <c r="BR72" i="8"/>
  <c r="BS72" i="8"/>
  <c r="BT72" i="8"/>
  <c r="BU72" i="8"/>
  <c r="BW72" i="8"/>
  <c r="BX72" i="8"/>
  <c r="BY72" i="8"/>
  <c r="BZ72" i="8"/>
  <c r="CA72" i="8"/>
  <c r="CC72" i="8"/>
  <c r="CD72" i="8"/>
  <c r="CE72" i="8"/>
  <c r="CF72" i="8"/>
  <c r="CG72" i="8"/>
  <c r="CI72" i="8"/>
  <c r="CK72" i="8"/>
  <c r="E73" i="8"/>
  <c r="F73" i="8"/>
  <c r="G73" i="8"/>
  <c r="I73" i="8"/>
  <c r="K73" i="8"/>
  <c r="L73" i="8"/>
  <c r="M73" i="8"/>
  <c r="N73" i="8"/>
  <c r="O73" i="8"/>
  <c r="Q73" i="8"/>
  <c r="S73" i="8"/>
  <c r="T73" i="8"/>
  <c r="U73" i="8"/>
  <c r="V73" i="8"/>
  <c r="W73" i="8"/>
  <c r="X73" i="8"/>
  <c r="Y73" i="8"/>
  <c r="Z73" i="8"/>
  <c r="AA73" i="8"/>
  <c r="AB73" i="8"/>
  <c r="AD73" i="8"/>
  <c r="AF73" i="8"/>
  <c r="AG73" i="8"/>
  <c r="AH73" i="8"/>
  <c r="AI73" i="8"/>
  <c r="AJ73" i="8"/>
  <c r="AK73" i="8"/>
  <c r="AL73" i="8"/>
  <c r="AM73" i="8"/>
  <c r="AN73" i="8"/>
  <c r="AO73" i="8"/>
  <c r="AP73" i="8"/>
  <c r="AQ73" i="8"/>
  <c r="AR73" i="8"/>
  <c r="AS73" i="8"/>
  <c r="AT73" i="8"/>
  <c r="AU73" i="8"/>
  <c r="AV73" i="8"/>
  <c r="AW73" i="8"/>
  <c r="AY73" i="8"/>
  <c r="BA73" i="8"/>
  <c r="BB73" i="8"/>
  <c r="BC73" i="8"/>
  <c r="BD73" i="8"/>
  <c r="BE73" i="8"/>
  <c r="BH73" i="8"/>
  <c r="BI73" i="8"/>
  <c r="BJ73" i="8"/>
  <c r="BK73" i="8"/>
  <c r="BL73" i="8"/>
  <c r="BM73" i="8"/>
  <c r="BO73" i="8"/>
  <c r="BP73" i="8"/>
  <c r="BQ73" i="8"/>
  <c r="BR73" i="8"/>
  <c r="BS73" i="8"/>
  <c r="BT73" i="8"/>
  <c r="BU73" i="8"/>
  <c r="BW73" i="8"/>
  <c r="BX73" i="8"/>
  <c r="BY73" i="8"/>
  <c r="BZ73" i="8"/>
  <c r="CA73" i="8"/>
  <c r="CC73" i="8"/>
  <c r="CD73" i="8"/>
  <c r="CE73" i="8"/>
  <c r="CF73" i="8"/>
  <c r="CG73" i="8"/>
  <c r="CI73" i="8"/>
  <c r="CK73" i="8"/>
  <c r="E92" i="8"/>
  <c r="F92" i="8"/>
  <c r="G92" i="8"/>
  <c r="I92" i="8"/>
  <c r="K92" i="8"/>
  <c r="L92" i="8"/>
  <c r="M92" i="8"/>
  <c r="N92" i="8"/>
  <c r="O92" i="8"/>
  <c r="Q92" i="8"/>
  <c r="S92" i="8"/>
  <c r="T92" i="8"/>
  <c r="U92" i="8"/>
  <c r="V92" i="8"/>
  <c r="W92" i="8"/>
  <c r="X92" i="8"/>
  <c r="Y92" i="8"/>
  <c r="Z92" i="8"/>
  <c r="AA92" i="8"/>
  <c r="AB92" i="8"/>
  <c r="AD92" i="8"/>
  <c r="AF92" i="8"/>
  <c r="AG92" i="8"/>
  <c r="AH92" i="8"/>
  <c r="AI92" i="8"/>
  <c r="AJ92" i="8"/>
  <c r="AK92" i="8"/>
  <c r="AL92" i="8"/>
  <c r="AM92" i="8"/>
  <c r="AN92" i="8"/>
  <c r="AO92" i="8"/>
  <c r="AP92" i="8"/>
  <c r="AQ92" i="8"/>
  <c r="AR92" i="8"/>
  <c r="AS92" i="8"/>
  <c r="AT92" i="8"/>
  <c r="AU92" i="8"/>
  <c r="AV92" i="8"/>
  <c r="AW92" i="8"/>
  <c r="AY92" i="8"/>
  <c r="BA92" i="8"/>
  <c r="BB92" i="8"/>
  <c r="BC92" i="8"/>
  <c r="BD92" i="8"/>
  <c r="BE92" i="8"/>
  <c r="BH92" i="8"/>
  <c r="BI92" i="8"/>
  <c r="BJ92" i="8"/>
  <c r="BK92" i="8"/>
  <c r="BL92" i="8"/>
  <c r="BM92" i="8"/>
  <c r="BO92" i="8"/>
  <c r="BP92" i="8"/>
  <c r="BQ92" i="8"/>
  <c r="BR92" i="8"/>
  <c r="BS92" i="8"/>
  <c r="BT92" i="8"/>
  <c r="BU92" i="8"/>
  <c r="BW92" i="8"/>
  <c r="BX92" i="8"/>
  <c r="BY92" i="8"/>
  <c r="BZ92" i="8"/>
  <c r="CA92" i="8"/>
  <c r="CC92" i="8"/>
  <c r="CD92" i="8"/>
  <c r="CE92" i="8"/>
  <c r="CF92" i="8"/>
  <c r="CG92" i="8"/>
  <c r="CI92" i="8"/>
  <c r="CK92" i="8"/>
  <c r="E93" i="8"/>
  <c r="F93" i="8"/>
  <c r="G93" i="8"/>
  <c r="I93" i="8"/>
  <c r="K93" i="8"/>
  <c r="L93" i="8"/>
  <c r="M93" i="8"/>
  <c r="N93" i="8"/>
  <c r="O93" i="8"/>
  <c r="Q93" i="8"/>
  <c r="S93" i="8"/>
  <c r="T93" i="8"/>
  <c r="U93" i="8"/>
  <c r="V93" i="8"/>
  <c r="W93" i="8"/>
  <c r="X93" i="8"/>
  <c r="Y93" i="8"/>
  <c r="Z93" i="8"/>
  <c r="AA93" i="8"/>
  <c r="AB93" i="8"/>
  <c r="AD93" i="8"/>
  <c r="AF93" i="8"/>
  <c r="AG93" i="8"/>
  <c r="AH93" i="8"/>
  <c r="AI93" i="8"/>
  <c r="AJ93" i="8"/>
  <c r="AK93" i="8"/>
  <c r="AL93" i="8"/>
  <c r="AM93" i="8"/>
  <c r="AN93" i="8"/>
  <c r="AO93" i="8"/>
  <c r="AP93" i="8"/>
  <c r="AQ93" i="8"/>
  <c r="AR93" i="8"/>
  <c r="AS93" i="8"/>
  <c r="AT93" i="8"/>
  <c r="AU93" i="8"/>
  <c r="AV93" i="8"/>
  <c r="AW93" i="8"/>
  <c r="AY93" i="8"/>
  <c r="BA93" i="8"/>
  <c r="BB93" i="8"/>
  <c r="BC93" i="8"/>
  <c r="BD93" i="8"/>
  <c r="BE93" i="8"/>
  <c r="BH93" i="8"/>
  <c r="BI93" i="8"/>
  <c r="BJ93" i="8"/>
  <c r="BK93" i="8"/>
  <c r="BL93" i="8"/>
  <c r="BM93" i="8"/>
  <c r="BO93" i="8"/>
  <c r="BP93" i="8"/>
  <c r="BQ93" i="8"/>
  <c r="BR93" i="8"/>
  <c r="BS93" i="8"/>
  <c r="BT93" i="8"/>
  <c r="BU93" i="8"/>
  <c r="BW93" i="8"/>
  <c r="BX93" i="8"/>
  <c r="BY93" i="8"/>
  <c r="BZ93" i="8"/>
  <c r="CA93" i="8"/>
  <c r="CC93" i="8"/>
  <c r="CD93" i="8"/>
  <c r="CE93" i="8"/>
  <c r="CF93" i="8"/>
  <c r="CG93" i="8"/>
  <c r="CI93" i="8"/>
  <c r="CK93" i="8"/>
  <c r="E94" i="8"/>
  <c r="F94" i="8"/>
  <c r="G94" i="8"/>
  <c r="I94" i="8"/>
  <c r="K94" i="8"/>
  <c r="L94" i="8"/>
  <c r="M94" i="8"/>
  <c r="N94" i="8"/>
  <c r="O94" i="8"/>
  <c r="Q94" i="8"/>
  <c r="S94" i="8"/>
  <c r="T94" i="8"/>
  <c r="U94" i="8"/>
  <c r="V94" i="8"/>
  <c r="W94" i="8"/>
  <c r="X94" i="8"/>
  <c r="Y94" i="8"/>
  <c r="Z94" i="8"/>
  <c r="AA94" i="8"/>
  <c r="AB94" i="8"/>
  <c r="AD94" i="8"/>
  <c r="AF94" i="8"/>
  <c r="AG94" i="8"/>
  <c r="AH94" i="8"/>
  <c r="AI94" i="8"/>
  <c r="AJ94" i="8"/>
  <c r="AK94" i="8"/>
  <c r="AL94" i="8"/>
  <c r="AM94" i="8"/>
  <c r="AN94" i="8"/>
  <c r="AO94" i="8"/>
  <c r="AP94" i="8"/>
  <c r="AQ94" i="8"/>
  <c r="AR94" i="8"/>
  <c r="AS94" i="8"/>
  <c r="AT94" i="8"/>
  <c r="AU94" i="8"/>
  <c r="AV94" i="8"/>
  <c r="AW94" i="8"/>
  <c r="AY94" i="8"/>
  <c r="BA94" i="8"/>
  <c r="BB94" i="8"/>
  <c r="BC94" i="8"/>
  <c r="BD94" i="8"/>
  <c r="BE94" i="8"/>
  <c r="BH94" i="8"/>
  <c r="BI94" i="8"/>
  <c r="BJ94" i="8"/>
  <c r="BK94" i="8"/>
  <c r="BL94" i="8"/>
  <c r="BM94" i="8"/>
  <c r="BO94" i="8"/>
  <c r="BP94" i="8"/>
  <c r="BQ94" i="8"/>
  <c r="BR94" i="8"/>
  <c r="BS94" i="8"/>
  <c r="BT94" i="8"/>
  <c r="BU94" i="8"/>
  <c r="BW94" i="8"/>
  <c r="BX94" i="8"/>
  <c r="BY94" i="8"/>
  <c r="BZ94" i="8"/>
  <c r="CA94" i="8"/>
  <c r="CC94" i="8"/>
  <c r="CD94" i="8"/>
  <c r="CE94" i="8"/>
  <c r="CF94" i="8"/>
  <c r="CG94" i="8"/>
  <c r="CI94" i="8"/>
  <c r="CK94" i="8"/>
  <c r="E95" i="8"/>
  <c r="F95" i="8"/>
  <c r="G95" i="8"/>
  <c r="I95" i="8"/>
  <c r="K95" i="8"/>
  <c r="L95" i="8"/>
  <c r="M95" i="8"/>
  <c r="N95" i="8"/>
  <c r="O95" i="8"/>
  <c r="Q95" i="8"/>
  <c r="S95" i="8"/>
  <c r="T95" i="8"/>
  <c r="U95" i="8"/>
  <c r="V95" i="8"/>
  <c r="W95" i="8"/>
  <c r="X95" i="8"/>
  <c r="Y95" i="8"/>
  <c r="Z95" i="8"/>
  <c r="AA95" i="8"/>
  <c r="AB95" i="8"/>
  <c r="AD95" i="8"/>
  <c r="AF95" i="8"/>
  <c r="AG95" i="8"/>
  <c r="AH95" i="8"/>
  <c r="AI95" i="8"/>
  <c r="AJ95" i="8"/>
  <c r="AK95" i="8"/>
  <c r="AL95" i="8"/>
  <c r="AM95" i="8"/>
  <c r="AN95" i="8"/>
  <c r="AO95" i="8"/>
  <c r="AP95" i="8"/>
  <c r="AQ95" i="8"/>
  <c r="AR95" i="8"/>
  <c r="AS95" i="8"/>
  <c r="AT95" i="8"/>
  <c r="AU95" i="8"/>
  <c r="AV95" i="8"/>
  <c r="AW95" i="8"/>
  <c r="AY95" i="8"/>
  <c r="BA95" i="8"/>
  <c r="BB95" i="8"/>
  <c r="BC95" i="8"/>
  <c r="BD95" i="8"/>
  <c r="BE95" i="8"/>
  <c r="BH95" i="8"/>
  <c r="BI95" i="8"/>
  <c r="BJ95" i="8"/>
  <c r="BK95" i="8"/>
  <c r="BL95" i="8"/>
  <c r="BM95" i="8"/>
  <c r="BO95" i="8"/>
  <c r="BP95" i="8"/>
  <c r="BQ95" i="8"/>
  <c r="BR95" i="8"/>
  <c r="BS95" i="8"/>
  <c r="BT95" i="8"/>
  <c r="BU95" i="8"/>
  <c r="BW95" i="8"/>
  <c r="BX95" i="8"/>
  <c r="BY95" i="8"/>
  <c r="BZ95" i="8"/>
  <c r="CA95" i="8"/>
  <c r="CC95" i="8"/>
  <c r="CD95" i="8"/>
  <c r="CE95" i="8"/>
  <c r="CF95" i="8"/>
  <c r="CG95" i="8"/>
  <c r="CI95" i="8"/>
  <c r="CK95" i="8"/>
  <c r="E96" i="8"/>
  <c r="F96" i="8"/>
  <c r="G96" i="8"/>
  <c r="I96" i="8"/>
  <c r="K96" i="8"/>
  <c r="L96" i="8"/>
  <c r="M96" i="8"/>
  <c r="N96" i="8"/>
  <c r="O96" i="8"/>
  <c r="Q96" i="8"/>
  <c r="S96" i="8"/>
  <c r="T96" i="8"/>
  <c r="U96" i="8"/>
  <c r="V96" i="8"/>
  <c r="W96" i="8"/>
  <c r="X96" i="8"/>
  <c r="Y96" i="8"/>
  <c r="Z96" i="8"/>
  <c r="AA96" i="8"/>
  <c r="AB96" i="8"/>
  <c r="AD96" i="8"/>
  <c r="AF96" i="8"/>
  <c r="AG96" i="8"/>
  <c r="AH96" i="8"/>
  <c r="AI96" i="8"/>
  <c r="AJ96" i="8"/>
  <c r="AK96" i="8"/>
  <c r="AL96" i="8"/>
  <c r="AM96" i="8"/>
  <c r="AN96" i="8"/>
  <c r="AO96" i="8"/>
  <c r="AP96" i="8"/>
  <c r="AQ96" i="8"/>
  <c r="AR96" i="8"/>
  <c r="AS96" i="8"/>
  <c r="AT96" i="8"/>
  <c r="AU96" i="8"/>
  <c r="AV96" i="8"/>
  <c r="AW96" i="8"/>
  <c r="AY96" i="8"/>
  <c r="BA96" i="8"/>
  <c r="BB96" i="8"/>
  <c r="BC96" i="8"/>
  <c r="BD96" i="8"/>
  <c r="BE96" i="8"/>
  <c r="BH96" i="8"/>
  <c r="BI96" i="8"/>
  <c r="BJ96" i="8"/>
  <c r="BK96" i="8"/>
  <c r="BL96" i="8"/>
  <c r="BM96" i="8"/>
  <c r="BO96" i="8"/>
  <c r="BP96" i="8"/>
  <c r="BQ96" i="8"/>
  <c r="BR96" i="8"/>
  <c r="BS96" i="8"/>
  <c r="BT96" i="8"/>
  <c r="BU96" i="8"/>
  <c r="BW96" i="8"/>
  <c r="BX96" i="8"/>
  <c r="BY96" i="8"/>
  <c r="BZ96" i="8"/>
  <c r="CA96" i="8"/>
  <c r="CC96" i="8"/>
  <c r="CD96" i="8"/>
  <c r="CE96" i="8"/>
  <c r="CF96" i="8"/>
  <c r="CG96" i="8"/>
  <c r="CI96" i="8"/>
  <c r="CK96" i="8"/>
  <c r="E97" i="8"/>
  <c r="F97" i="8"/>
  <c r="G97" i="8"/>
  <c r="I97" i="8"/>
  <c r="K97" i="8"/>
  <c r="L97" i="8"/>
  <c r="M97" i="8"/>
  <c r="N97" i="8"/>
  <c r="O97" i="8"/>
  <c r="Q97" i="8"/>
  <c r="S97" i="8"/>
  <c r="T97" i="8"/>
  <c r="U97" i="8"/>
  <c r="V97" i="8"/>
  <c r="W97" i="8"/>
  <c r="X97" i="8"/>
  <c r="Y97" i="8"/>
  <c r="Z97" i="8"/>
  <c r="AA97" i="8"/>
  <c r="AB97" i="8"/>
  <c r="AD97" i="8"/>
  <c r="AF97" i="8"/>
  <c r="AG97" i="8"/>
  <c r="AH97" i="8"/>
  <c r="AI97" i="8"/>
  <c r="AJ97" i="8"/>
  <c r="AK97" i="8"/>
  <c r="AL97" i="8"/>
  <c r="AM97" i="8"/>
  <c r="AN97" i="8"/>
  <c r="AO97" i="8"/>
  <c r="AP97" i="8"/>
  <c r="AQ97" i="8"/>
  <c r="AR97" i="8"/>
  <c r="AS97" i="8"/>
  <c r="AT97" i="8"/>
  <c r="AU97" i="8"/>
  <c r="AV97" i="8"/>
  <c r="AW97" i="8"/>
  <c r="AY97" i="8"/>
  <c r="BA97" i="8"/>
  <c r="BB97" i="8"/>
  <c r="BC97" i="8"/>
  <c r="BD97" i="8"/>
  <c r="BE97" i="8"/>
  <c r="BH97" i="8"/>
  <c r="BI97" i="8"/>
  <c r="BJ97" i="8"/>
  <c r="BK97" i="8"/>
  <c r="BL97" i="8"/>
  <c r="BM97" i="8"/>
  <c r="BO97" i="8"/>
  <c r="BP97" i="8"/>
  <c r="BQ97" i="8"/>
  <c r="BR97" i="8"/>
  <c r="BS97" i="8"/>
  <c r="BT97" i="8"/>
  <c r="BU97" i="8"/>
  <c r="BW97" i="8"/>
  <c r="BX97" i="8"/>
  <c r="BY97" i="8"/>
  <c r="BZ97" i="8"/>
  <c r="CA97" i="8"/>
  <c r="CC97" i="8"/>
  <c r="CD97" i="8"/>
  <c r="CE97" i="8"/>
  <c r="CF97" i="8"/>
  <c r="CG97" i="8"/>
  <c r="CI97" i="8"/>
  <c r="CK97" i="8"/>
  <c r="E98" i="8"/>
  <c r="F98" i="8"/>
  <c r="G98" i="8"/>
  <c r="I98" i="8"/>
  <c r="K98" i="8"/>
  <c r="L98" i="8"/>
  <c r="M98" i="8"/>
  <c r="N98" i="8"/>
  <c r="O98" i="8"/>
  <c r="Q98" i="8"/>
  <c r="S98" i="8"/>
  <c r="T98" i="8"/>
  <c r="U98" i="8"/>
  <c r="V98" i="8"/>
  <c r="W98" i="8"/>
  <c r="X98" i="8"/>
  <c r="Y98" i="8"/>
  <c r="Z98" i="8"/>
  <c r="AA98" i="8"/>
  <c r="AB98" i="8"/>
  <c r="AD98" i="8"/>
  <c r="AF98" i="8"/>
  <c r="AG98" i="8"/>
  <c r="AH98" i="8"/>
  <c r="AI98" i="8"/>
  <c r="AJ98" i="8"/>
  <c r="AK98" i="8"/>
  <c r="AL98" i="8"/>
  <c r="AM98" i="8"/>
  <c r="AN98" i="8"/>
  <c r="AO98" i="8"/>
  <c r="AP98" i="8"/>
  <c r="AQ98" i="8"/>
  <c r="AR98" i="8"/>
  <c r="AS98" i="8"/>
  <c r="AT98" i="8"/>
  <c r="AU98" i="8"/>
  <c r="AV98" i="8"/>
  <c r="AW98" i="8"/>
  <c r="AY98" i="8"/>
  <c r="BA98" i="8"/>
  <c r="BB98" i="8"/>
  <c r="BC98" i="8"/>
  <c r="BD98" i="8"/>
  <c r="BE98" i="8"/>
  <c r="BH98" i="8"/>
  <c r="BI98" i="8"/>
  <c r="BJ98" i="8"/>
  <c r="BK98" i="8"/>
  <c r="BL98" i="8"/>
  <c r="BM98" i="8"/>
  <c r="BO98" i="8"/>
  <c r="BP98" i="8"/>
  <c r="BQ98" i="8"/>
  <c r="BR98" i="8"/>
  <c r="BS98" i="8"/>
  <c r="BT98" i="8"/>
  <c r="BU98" i="8"/>
  <c r="BW98" i="8"/>
  <c r="BX98" i="8"/>
  <c r="BY98" i="8"/>
  <c r="BZ98" i="8"/>
  <c r="CA98" i="8"/>
  <c r="CC98" i="8"/>
  <c r="CD98" i="8"/>
  <c r="CE98" i="8"/>
  <c r="CF98" i="8"/>
  <c r="CG98" i="8"/>
  <c r="CI98" i="8"/>
  <c r="CK98" i="8"/>
  <c r="E99" i="8"/>
  <c r="F99" i="8"/>
  <c r="G99" i="8"/>
  <c r="I99" i="8"/>
  <c r="K99" i="8"/>
  <c r="L99" i="8"/>
  <c r="M99" i="8"/>
  <c r="N99" i="8"/>
  <c r="O99" i="8"/>
  <c r="Q99" i="8"/>
  <c r="S99" i="8"/>
  <c r="T99" i="8"/>
  <c r="U99" i="8"/>
  <c r="V99" i="8"/>
  <c r="W99" i="8"/>
  <c r="X99" i="8"/>
  <c r="Y99" i="8"/>
  <c r="Z99" i="8"/>
  <c r="AA99" i="8"/>
  <c r="AB99" i="8"/>
  <c r="AD99" i="8"/>
  <c r="AF99" i="8"/>
  <c r="AG99" i="8"/>
  <c r="AH99" i="8"/>
  <c r="AI99" i="8"/>
  <c r="AJ99" i="8"/>
  <c r="AK99" i="8"/>
  <c r="AL99" i="8"/>
  <c r="AM99" i="8"/>
  <c r="AN99" i="8"/>
  <c r="AO99" i="8"/>
  <c r="AP99" i="8"/>
  <c r="AQ99" i="8"/>
  <c r="AR99" i="8"/>
  <c r="AS99" i="8"/>
  <c r="AT99" i="8"/>
  <c r="AU99" i="8"/>
  <c r="AV99" i="8"/>
  <c r="AW99" i="8"/>
  <c r="AY99" i="8"/>
  <c r="BA99" i="8"/>
  <c r="BB99" i="8"/>
  <c r="BC99" i="8"/>
  <c r="BD99" i="8"/>
  <c r="BE99" i="8"/>
  <c r="BH99" i="8"/>
  <c r="BI99" i="8"/>
  <c r="BJ99" i="8"/>
  <c r="BK99" i="8"/>
  <c r="BL99" i="8"/>
  <c r="BM99" i="8"/>
  <c r="BO99" i="8"/>
  <c r="BP99" i="8"/>
  <c r="BQ99" i="8"/>
  <c r="BR99" i="8"/>
  <c r="BS99" i="8"/>
  <c r="BT99" i="8"/>
  <c r="BU99" i="8"/>
  <c r="BW99" i="8"/>
  <c r="BX99" i="8"/>
  <c r="BY99" i="8"/>
  <c r="BZ99" i="8"/>
  <c r="CA99" i="8"/>
  <c r="CC99" i="8"/>
  <c r="CD99" i="8"/>
  <c r="CE99" i="8"/>
  <c r="CF99" i="8"/>
  <c r="CG99" i="8"/>
  <c r="CI99" i="8"/>
  <c r="CK99" i="8"/>
  <c r="E100" i="8"/>
  <c r="F100" i="8"/>
  <c r="G100" i="8"/>
  <c r="I100" i="8"/>
  <c r="K100" i="8"/>
  <c r="L100" i="8"/>
  <c r="M100" i="8"/>
  <c r="N100" i="8"/>
  <c r="O100" i="8"/>
  <c r="Q100" i="8"/>
  <c r="S100" i="8"/>
  <c r="T100" i="8"/>
  <c r="U100" i="8"/>
  <c r="V100" i="8"/>
  <c r="W100" i="8"/>
  <c r="X100" i="8"/>
  <c r="Y100" i="8"/>
  <c r="Z100" i="8"/>
  <c r="AA100" i="8"/>
  <c r="AB100" i="8"/>
  <c r="AD100" i="8"/>
  <c r="AF100" i="8"/>
  <c r="AG100" i="8"/>
  <c r="AH100" i="8"/>
  <c r="AI100" i="8"/>
  <c r="AJ100" i="8"/>
  <c r="AK100" i="8"/>
  <c r="AL100" i="8"/>
  <c r="AM100" i="8"/>
  <c r="AN100" i="8"/>
  <c r="AO100" i="8"/>
  <c r="AP100" i="8"/>
  <c r="AQ100" i="8"/>
  <c r="AR100" i="8"/>
  <c r="AS100" i="8"/>
  <c r="AT100" i="8"/>
  <c r="AU100" i="8"/>
  <c r="AV100" i="8"/>
  <c r="AW100" i="8"/>
  <c r="AY100" i="8"/>
  <c r="BA100" i="8"/>
  <c r="BB100" i="8"/>
  <c r="BC100" i="8"/>
  <c r="BD100" i="8"/>
  <c r="BE100" i="8"/>
  <c r="BH100" i="8"/>
  <c r="BI100" i="8"/>
  <c r="BJ100" i="8"/>
  <c r="BK100" i="8"/>
  <c r="BL100" i="8"/>
  <c r="BM100" i="8"/>
  <c r="BO100" i="8"/>
  <c r="BP100" i="8"/>
  <c r="BQ100" i="8"/>
  <c r="BR100" i="8"/>
  <c r="BS100" i="8"/>
  <c r="BT100" i="8"/>
  <c r="BU100" i="8"/>
  <c r="BW100" i="8"/>
  <c r="BX100" i="8"/>
  <c r="BY100" i="8"/>
  <c r="BZ100" i="8"/>
  <c r="CA100" i="8"/>
  <c r="CC100" i="8"/>
  <c r="CD100" i="8"/>
  <c r="CE100" i="8"/>
  <c r="CF100" i="8"/>
  <c r="CG100" i="8"/>
  <c r="CI100" i="8"/>
  <c r="CK100" i="8"/>
  <c r="E101" i="8"/>
  <c r="F101" i="8"/>
  <c r="G101" i="8"/>
  <c r="I101" i="8"/>
  <c r="K101" i="8"/>
  <c r="L101" i="8"/>
  <c r="M101" i="8"/>
  <c r="N101" i="8"/>
  <c r="O101" i="8"/>
  <c r="Q101" i="8"/>
  <c r="S101" i="8"/>
  <c r="T101" i="8"/>
  <c r="U101" i="8"/>
  <c r="V101" i="8"/>
  <c r="W101" i="8"/>
  <c r="X101" i="8"/>
  <c r="Y101" i="8"/>
  <c r="Z101" i="8"/>
  <c r="AA101" i="8"/>
  <c r="AB101" i="8"/>
  <c r="AD101" i="8"/>
  <c r="AF101" i="8"/>
  <c r="AG101" i="8"/>
  <c r="AH101" i="8"/>
  <c r="AI101" i="8"/>
  <c r="AJ101" i="8"/>
  <c r="AK101" i="8"/>
  <c r="AL101" i="8"/>
  <c r="AM101" i="8"/>
  <c r="AN101" i="8"/>
  <c r="AO101" i="8"/>
  <c r="AP101" i="8"/>
  <c r="AQ101" i="8"/>
  <c r="AR101" i="8"/>
  <c r="AS101" i="8"/>
  <c r="AT101" i="8"/>
  <c r="AU101" i="8"/>
  <c r="AV101" i="8"/>
  <c r="AW101" i="8"/>
  <c r="AY101" i="8"/>
  <c r="BA101" i="8"/>
  <c r="BB101" i="8"/>
  <c r="BC101" i="8"/>
  <c r="BD101" i="8"/>
  <c r="BE101" i="8"/>
  <c r="BH101" i="8"/>
  <c r="BI101" i="8"/>
  <c r="BJ101" i="8"/>
  <c r="BK101" i="8"/>
  <c r="BL101" i="8"/>
  <c r="BM101" i="8"/>
  <c r="BO101" i="8"/>
  <c r="BP101" i="8"/>
  <c r="BQ101" i="8"/>
  <c r="BR101" i="8"/>
  <c r="BS101" i="8"/>
  <c r="BT101" i="8"/>
  <c r="BU101" i="8"/>
  <c r="BW101" i="8"/>
  <c r="BX101" i="8"/>
  <c r="BY101" i="8"/>
  <c r="BZ101" i="8"/>
  <c r="CA101" i="8"/>
  <c r="CC101" i="8"/>
  <c r="CD101" i="8"/>
  <c r="CE101" i="8"/>
  <c r="CF101" i="8"/>
  <c r="CG101" i="8"/>
  <c r="CI101" i="8"/>
  <c r="CK101" i="8"/>
  <c r="E102" i="8"/>
  <c r="F102" i="8"/>
  <c r="G102" i="8"/>
  <c r="I102" i="8"/>
  <c r="K102" i="8"/>
  <c r="L102" i="8"/>
  <c r="M102" i="8"/>
  <c r="N102" i="8"/>
  <c r="O102" i="8"/>
  <c r="Q102" i="8"/>
  <c r="S102" i="8"/>
  <c r="T102" i="8"/>
  <c r="U102" i="8"/>
  <c r="V102" i="8"/>
  <c r="W102" i="8"/>
  <c r="X102" i="8"/>
  <c r="Y102" i="8"/>
  <c r="Z102" i="8"/>
  <c r="AA102" i="8"/>
  <c r="AB102" i="8"/>
  <c r="AD102" i="8"/>
  <c r="AF102" i="8"/>
  <c r="AG102" i="8"/>
  <c r="AH102" i="8"/>
  <c r="AI102" i="8"/>
  <c r="AJ102" i="8"/>
  <c r="AK102" i="8"/>
  <c r="AL102" i="8"/>
  <c r="AM102" i="8"/>
  <c r="AN102" i="8"/>
  <c r="AO102" i="8"/>
  <c r="AP102" i="8"/>
  <c r="AQ102" i="8"/>
  <c r="AR102" i="8"/>
  <c r="AS102" i="8"/>
  <c r="AT102" i="8"/>
  <c r="AU102" i="8"/>
  <c r="AV102" i="8"/>
  <c r="AW102" i="8"/>
  <c r="AY102" i="8"/>
  <c r="BA102" i="8"/>
  <c r="BB102" i="8"/>
  <c r="BC102" i="8"/>
  <c r="BD102" i="8"/>
  <c r="BE102" i="8"/>
  <c r="BH102" i="8"/>
  <c r="BI102" i="8"/>
  <c r="BJ102" i="8"/>
  <c r="BK102" i="8"/>
  <c r="BL102" i="8"/>
  <c r="BM102" i="8"/>
  <c r="BO102" i="8"/>
  <c r="BP102" i="8"/>
  <c r="BQ102" i="8"/>
  <c r="BR102" i="8"/>
  <c r="BS102" i="8"/>
  <c r="BT102" i="8"/>
  <c r="BU102" i="8"/>
  <c r="BW102" i="8"/>
  <c r="BX102" i="8"/>
  <c r="BY102" i="8"/>
  <c r="BZ102" i="8"/>
  <c r="CA102" i="8"/>
  <c r="CC102" i="8"/>
  <c r="CD102" i="8"/>
  <c r="CE102" i="8"/>
  <c r="CF102" i="8"/>
  <c r="CG102" i="8"/>
  <c r="CI102" i="8"/>
  <c r="CK102" i="8"/>
  <c r="E103" i="8"/>
  <c r="F103" i="8"/>
  <c r="G103" i="8"/>
  <c r="I103" i="8"/>
  <c r="K103" i="8"/>
  <c r="L103" i="8"/>
  <c r="M103" i="8"/>
  <c r="N103" i="8"/>
  <c r="O103" i="8"/>
  <c r="Q103" i="8"/>
  <c r="S103" i="8"/>
  <c r="T103" i="8"/>
  <c r="U103" i="8"/>
  <c r="V103" i="8"/>
  <c r="W103" i="8"/>
  <c r="X103" i="8"/>
  <c r="Y103" i="8"/>
  <c r="Z103" i="8"/>
  <c r="AA103" i="8"/>
  <c r="AB103" i="8"/>
  <c r="AD103" i="8"/>
  <c r="AF103" i="8"/>
  <c r="AG103" i="8"/>
  <c r="AH103" i="8"/>
  <c r="AI103" i="8"/>
  <c r="AJ103" i="8"/>
  <c r="AK103" i="8"/>
  <c r="AL103" i="8"/>
  <c r="AM103" i="8"/>
  <c r="AN103" i="8"/>
  <c r="AO103" i="8"/>
  <c r="AP103" i="8"/>
  <c r="AQ103" i="8"/>
  <c r="AR103" i="8"/>
  <c r="AS103" i="8"/>
  <c r="AT103" i="8"/>
  <c r="AU103" i="8"/>
  <c r="AV103" i="8"/>
  <c r="AW103" i="8"/>
  <c r="AY103" i="8"/>
  <c r="BA103" i="8"/>
  <c r="BB103" i="8"/>
  <c r="BC103" i="8"/>
  <c r="BD103" i="8"/>
  <c r="BE103" i="8"/>
  <c r="BH103" i="8"/>
  <c r="BI103" i="8"/>
  <c r="BJ103" i="8"/>
  <c r="BK103" i="8"/>
  <c r="BL103" i="8"/>
  <c r="BM103" i="8"/>
  <c r="BO103" i="8"/>
  <c r="BP103" i="8"/>
  <c r="BQ103" i="8"/>
  <c r="BR103" i="8"/>
  <c r="BS103" i="8"/>
  <c r="BT103" i="8"/>
  <c r="BU103" i="8"/>
  <c r="BW103" i="8"/>
  <c r="BX103" i="8"/>
  <c r="BY103" i="8"/>
  <c r="BZ103" i="8"/>
  <c r="CA103" i="8"/>
  <c r="CC103" i="8"/>
  <c r="CD103" i="8"/>
  <c r="CE103" i="8"/>
  <c r="CF103" i="8"/>
  <c r="CG103" i="8"/>
  <c r="CI103" i="8"/>
  <c r="CK103" i="8"/>
  <c r="E104" i="8"/>
  <c r="F104" i="8"/>
  <c r="G104" i="8"/>
  <c r="I104" i="8"/>
  <c r="K104" i="8"/>
  <c r="L104" i="8"/>
  <c r="M104" i="8"/>
  <c r="N104" i="8"/>
  <c r="O104" i="8"/>
  <c r="Q104" i="8"/>
  <c r="S104" i="8"/>
  <c r="T104" i="8"/>
  <c r="U104" i="8"/>
  <c r="V104" i="8"/>
  <c r="W104" i="8"/>
  <c r="X104" i="8"/>
  <c r="Y104" i="8"/>
  <c r="Z104" i="8"/>
  <c r="AA104" i="8"/>
  <c r="AB104" i="8"/>
  <c r="AD104" i="8"/>
  <c r="AF104" i="8"/>
  <c r="AG104" i="8"/>
  <c r="AH104" i="8"/>
  <c r="AI104" i="8"/>
  <c r="AJ104" i="8"/>
  <c r="AK104" i="8"/>
  <c r="AL104" i="8"/>
  <c r="AM104" i="8"/>
  <c r="AN104" i="8"/>
  <c r="AO104" i="8"/>
  <c r="AP104" i="8"/>
  <c r="AQ104" i="8"/>
  <c r="AR104" i="8"/>
  <c r="AS104" i="8"/>
  <c r="AT104" i="8"/>
  <c r="AU104" i="8"/>
  <c r="AV104" i="8"/>
  <c r="AW104" i="8"/>
  <c r="AY104" i="8"/>
  <c r="BA104" i="8"/>
  <c r="BB104" i="8"/>
  <c r="BC104" i="8"/>
  <c r="BD104" i="8"/>
  <c r="BE104" i="8"/>
  <c r="BH104" i="8"/>
  <c r="BI104" i="8"/>
  <c r="BJ104" i="8"/>
  <c r="BK104" i="8"/>
  <c r="BL104" i="8"/>
  <c r="BM104" i="8"/>
  <c r="BO104" i="8"/>
  <c r="BP104" i="8"/>
  <c r="BQ104" i="8"/>
  <c r="BR104" i="8"/>
  <c r="BS104" i="8"/>
  <c r="BT104" i="8"/>
  <c r="BU104" i="8"/>
  <c r="BW104" i="8"/>
  <c r="BX104" i="8"/>
  <c r="BY104" i="8"/>
  <c r="BZ104" i="8"/>
  <c r="CA104" i="8"/>
  <c r="CC104" i="8"/>
  <c r="CD104" i="8"/>
  <c r="CE104" i="8"/>
  <c r="CF104" i="8"/>
  <c r="CG104" i="8"/>
  <c r="CI104" i="8"/>
  <c r="CK104" i="8"/>
  <c r="E105" i="8"/>
  <c r="F105" i="8"/>
  <c r="G105" i="8"/>
  <c r="I105" i="8"/>
  <c r="K105" i="8"/>
  <c r="L105" i="8"/>
  <c r="M105" i="8"/>
  <c r="N105" i="8"/>
  <c r="O105" i="8"/>
  <c r="Q105" i="8"/>
  <c r="S105" i="8"/>
  <c r="T105" i="8"/>
  <c r="U105" i="8"/>
  <c r="V105" i="8"/>
  <c r="W105" i="8"/>
  <c r="X105" i="8"/>
  <c r="Y105" i="8"/>
  <c r="Z105" i="8"/>
  <c r="AA105" i="8"/>
  <c r="AB105" i="8"/>
  <c r="AD105" i="8"/>
  <c r="AF105" i="8"/>
  <c r="AG105" i="8"/>
  <c r="AH105" i="8"/>
  <c r="AI105" i="8"/>
  <c r="AJ105" i="8"/>
  <c r="AK105" i="8"/>
  <c r="AL105" i="8"/>
  <c r="AM105" i="8"/>
  <c r="AN105" i="8"/>
  <c r="AO105" i="8"/>
  <c r="AP105" i="8"/>
  <c r="AQ105" i="8"/>
  <c r="AR105" i="8"/>
  <c r="AS105" i="8"/>
  <c r="AT105" i="8"/>
  <c r="AU105" i="8"/>
  <c r="AV105" i="8"/>
  <c r="AW105" i="8"/>
  <c r="AY105" i="8"/>
  <c r="BA105" i="8"/>
  <c r="BB105" i="8"/>
  <c r="BC105" i="8"/>
  <c r="BD105" i="8"/>
  <c r="BE105" i="8"/>
  <c r="BH105" i="8"/>
  <c r="BI105" i="8"/>
  <c r="BJ105" i="8"/>
  <c r="BK105" i="8"/>
  <c r="BL105" i="8"/>
  <c r="BM105" i="8"/>
  <c r="BO105" i="8"/>
  <c r="BP105" i="8"/>
  <c r="BQ105" i="8"/>
  <c r="BR105" i="8"/>
  <c r="BS105" i="8"/>
  <c r="BT105" i="8"/>
  <c r="BU105" i="8"/>
  <c r="BW105" i="8"/>
  <c r="BX105" i="8"/>
  <c r="BY105" i="8"/>
  <c r="BZ105" i="8"/>
  <c r="CA105" i="8"/>
  <c r="CC105" i="8"/>
  <c r="CD105" i="8"/>
  <c r="CE105" i="8"/>
  <c r="CF105" i="8"/>
  <c r="CG105" i="8"/>
  <c r="CI105" i="8"/>
  <c r="CK105" i="8"/>
  <c r="E106" i="8"/>
  <c r="F106" i="8"/>
  <c r="G106" i="8"/>
  <c r="I106" i="8"/>
  <c r="K106" i="8"/>
  <c r="L106" i="8"/>
  <c r="M106" i="8"/>
  <c r="N106" i="8"/>
  <c r="O106" i="8"/>
  <c r="Q106" i="8"/>
  <c r="S106" i="8"/>
  <c r="T106" i="8"/>
  <c r="U106" i="8"/>
  <c r="V106" i="8"/>
  <c r="W106" i="8"/>
  <c r="X106" i="8"/>
  <c r="Y106" i="8"/>
  <c r="Z106" i="8"/>
  <c r="AA106" i="8"/>
  <c r="AB106" i="8"/>
  <c r="AD106" i="8"/>
  <c r="AF106" i="8"/>
  <c r="AG106" i="8"/>
  <c r="AH106" i="8"/>
  <c r="AI106" i="8"/>
  <c r="AJ106" i="8"/>
  <c r="AK106" i="8"/>
  <c r="AL106" i="8"/>
  <c r="AM106" i="8"/>
  <c r="AN106" i="8"/>
  <c r="AO106" i="8"/>
  <c r="AP106" i="8"/>
  <c r="AQ106" i="8"/>
  <c r="AR106" i="8"/>
  <c r="AS106" i="8"/>
  <c r="AT106" i="8"/>
  <c r="AU106" i="8"/>
  <c r="AV106" i="8"/>
  <c r="AW106" i="8"/>
  <c r="AY106" i="8"/>
  <c r="BA106" i="8"/>
  <c r="BB106" i="8"/>
  <c r="BC106" i="8"/>
  <c r="BD106" i="8"/>
  <c r="BE106" i="8"/>
  <c r="BH106" i="8"/>
  <c r="BI106" i="8"/>
  <c r="BJ106" i="8"/>
  <c r="BK106" i="8"/>
  <c r="BL106" i="8"/>
  <c r="BM106" i="8"/>
  <c r="BO106" i="8"/>
  <c r="BP106" i="8"/>
  <c r="BQ106" i="8"/>
  <c r="BR106" i="8"/>
  <c r="BS106" i="8"/>
  <c r="BT106" i="8"/>
  <c r="BU106" i="8"/>
  <c r="BW106" i="8"/>
  <c r="BX106" i="8"/>
  <c r="BY106" i="8"/>
  <c r="BZ106" i="8"/>
  <c r="CA106" i="8"/>
  <c r="CC106" i="8"/>
  <c r="CD106" i="8"/>
  <c r="CE106" i="8"/>
  <c r="CF106" i="8"/>
  <c r="CG106" i="8"/>
  <c r="CI106" i="8"/>
  <c r="CK106" i="8"/>
  <c r="E107" i="8"/>
  <c r="F107" i="8"/>
  <c r="G107" i="8"/>
  <c r="I107" i="8"/>
  <c r="K107" i="8"/>
  <c r="L107" i="8"/>
  <c r="M107" i="8"/>
  <c r="N107" i="8"/>
  <c r="O107" i="8"/>
  <c r="Q107" i="8"/>
  <c r="S107" i="8"/>
  <c r="T107" i="8"/>
  <c r="U107" i="8"/>
  <c r="V107" i="8"/>
  <c r="W107" i="8"/>
  <c r="X107" i="8"/>
  <c r="Y107" i="8"/>
  <c r="Z107" i="8"/>
  <c r="AA107" i="8"/>
  <c r="AB107" i="8"/>
  <c r="AD107" i="8"/>
  <c r="AF107" i="8"/>
  <c r="AG107" i="8"/>
  <c r="AH107" i="8"/>
  <c r="AI107" i="8"/>
  <c r="AJ107" i="8"/>
  <c r="AK107" i="8"/>
  <c r="AL107" i="8"/>
  <c r="AM107" i="8"/>
  <c r="AN107" i="8"/>
  <c r="AO107" i="8"/>
  <c r="AP107" i="8"/>
  <c r="AQ107" i="8"/>
  <c r="AR107" i="8"/>
  <c r="AS107" i="8"/>
  <c r="AT107" i="8"/>
  <c r="AU107" i="8"/>
  <c r="AV107" i="8"/>
  <c r="AW107" i="8"/>
  <c r="AY107" i="8"/>
  <c r="BA107" i="8"/>
  <c r="BB107" i="8"/>
  <c r="BC107" i="8"/>
  <c r="BD107" i="8"/>
  <c r="BE107" i="8"/>
  <c r="BH107" i="8"/>
  <c r="BI107" i="8"/>
  <c r="BJ107" i="8"/>
  <c r="BK107" i="8"/>
  <c r="BL107" i="8"/>
  <c r="BM107" i="8"/>
  <c r="BO107" i="8"/>
  <c r="BP107" i="8"/>
  <c r="BQ107" i="8"/>
  <c r="BR107" i="8"/>
  <c r="BS107" i="8"/>
  <c r="BT107" i="8"/>
  <c r="BU107" i="8"/>
  <c r="BW107" i="8"/>
  <c r="BX107" i="8"/>
  <c r="BY107" i="8"/>
  <c r="BZ107" i="8"/>
  <c r="CA107" i="8"/>
  <c r="CC107" i="8"/>
  <c r="CD107" i="8"/>
  <c r="CE107" i="8"/>
  <c r="CF107" i="8"/>
  <c r="CG107" i="8"/>
  <c r="CI107" i="8"/>
  <c r="CK107" i="8"/>
  <c r="E108" i="8"/>
  <c r="F108" i="8"/>
  <c r="G108" i="8"/>
  <c r="I108" i="8"/>
  <c r="K108" i="8"/>
  <c r="L108" i="8"/>
  <c r="M108" i="8"/>
  <c r="N108" i="8"/>
  <c r="O108" i="8"/>
  <c r="Q108" i="8"/>
  <c r="S108" i="8"/>
  <c r="T108" i="8"/>
  <c r="U108" i="8"/>
  <c r="V108" i="8"/>
  <c r="W108" i="8"/>
  <c r="X108" i="8"/>
  <c r="Y108" i="8"/>
  <c r="Z108" i="8"/>
  <c r="AA108" i="8"/>
  <c r="AB108" i="8"/>
  <c r="AD108" i="8"/>
  <c r="AF108" i="8"/>
  <c r="AG108" i="8"/>
  <c r="AH108" i="8"/>
  <c r="AI108" i="8"/>
  <c r="AJ108" i="8"/>
  <c r="AK108" i="8"/>
  <c r="AL108" i="8"/>
  <c r="AM108" i="8"/>
  <c r="AN108" i="8"/>
  <c r="AO108" i="8"/>
  <c r="AP108" i="8"/>
  <c r="AQ108" i="8"/>
  <c r="AR108" i="8"/>
  <c r="AS108" i="8"/>
  <c r="AT108" i="8"/>
  <c r="AU108" i="8"/>
  <c r="AV108" i="8"/>
  <c r="AW108" i="8"/>
  <c r="AY108" i="8"/>
  <c r="BA108" i="8"/>
  <c r="BB108" i="8"/>
  <c r="BC108" i="8"/>
  <c r="BD108" i="8"/>
  <c r="BE108" i="8"/>
  <c r="BH108" i="8"/>
  <c r="BI108" i="8"/>
  <c r="BJ108" i="8"/>
  <c r="BK108" i="8"/>
  <c r="BL108" i="8"/>
  <c r="BM108" i="8"/>
  <c r="BO108" i="8"/>
  <c r="BP108" i="8"/>
  <c r="BQ108" i="8"/>
  <c r="BR108" i="8"/>
  <c r="BS108" i="8"/>
  <c r="BT108" i="8"/>
  <c r="BU108" i="8"/>
  <c r="BW108" i="8"/>
  <c r="BX108" i="8"/>
  <c r="BY108" i="8"/>
  <c r="BZ108" i="8"/>
  <c r="CA108" i="8"/>
  <c r="CC108" i="8"/>
  <c r="CD108" i="8"/>
  <c r="CE108" i="8"/>
  <c r="CF108" i="8"/>
  <c r="CG108" i="8"/>
  <c r="CI108" i="8"/>
  <c r="CK108" i="8"/>
  <c r="E109" i="8"/>
  <c r="F109" i="8"/>
  <c r="G109" i="8"/>
  <c r="I109" i="8"/>
  <c r="K109" i="8"/>
  <c r="L109" i="8"/>
  <c r="M109" i="8"/>
  <c r="N109" i="8"/>
  <c r="O109" i="8"/>
  <c r="Q109" i="8"/>
  <c r="S109" i="8"/>
  <c r="T109" i="8"/>
  <c r="U109" i="8"/>
  <c r="V109" i="8"/>
  <c r="W109" i="8"/>
  <c r="X109" i="8"/>
  <c r="Y109" i="8"/>
  <c r="Z109" i="8"/>
  <c r="AA109" i="8"/>
  <c r="AB109" i="8"/>
  <c r="AD109" i="8"/>
  <c r="AF109" i="8"/>
  <c r="AG109" i="8"/>
  <c r="AH109" i="8"/>
  <c r="AI109" i="8"/>
  <c r="AJ109" i="8"/>
  <c r="AK109" i="8"/>
  <c r="AL109" i="8"/>
  <c r="AM109" i="8"/>
  <c r="AN109" i="8"/>
  <c r="AO109" i="8"/>
  <c r="AP109" i="8"/>
  <c r="AQ109" i="8"/>
  <c r="AR109" i="8"/>
  <c r="AS109" i="8"/>
  <c r="AT109" i="8"/>
  <c r="AU109" i="8"/>
  <c r="AV109" i="8"/>
  <c r="AW109" i="8"/>
  <c r="AY109" i="8"/>
  <c r="BA109" i="8"/>
  <c r="BB109" i="8"/>
  <c r="BC109" i="8"/>
  <c r="BD109" i="8"/>
  <c r="BE109" i="8"/>
  <c r="BH109" i="8"/>
  <c r="BI109" i="8"/>
  <c r="BJ109" i="8"/>
  <c r="BK109" i="8"/>
  <c r="BL109" i="8"/>
  <c r="BM109" i="8"/>
  <c r="BO109" i="8"/>
  <c r="BP109" i="8"/>
  <c r="BQ109" i="8"/>
  <c r="BR109" i="8"/>
  <c r="BS109" i="8"/>
  <c r="BT109" i="8"/>
  <c r="BU109" i="8"/>
  <c r="BW109" i="8"/>
  <c r="BX109" i="8"/>
  <c r="BY109" i="8"/>
  <c r="BZ109" i="8"/>
  <c r="CA109" i="8"/>
  <c r="CC109" i="8"/>
  <c r="CD109" i="8"/>
  <c r="CE109" i="8"/>
  <c r="CF109" i="8"/>
  <c r="CG109" i="8"/>
  <c r="CI109" i="8"/>
  <c r="CK109" i="8"/>
  <c r="E110" i="8"/>
  <c r="F110" i="8"/>
  <c r="G110" i="8"/>
  <c r="I110" i="8"/>
  <c r="K110" i="8"/>
  <c r="L110" i="8"/>
  <c r="M110" i="8"/>
  <c r="N110" i="8"/>
  <c r="O110" i="8"/>
  <c r="Q110" i="8"/>
  <c r="S110" i="8"/>
  <c r="T110" i="8"/>
  <c r="U110" i="8"/>
  <c r="V110" i="8"/>
  <c r="W110" i="8"/>
  <c r="X110" i="8"/>
  <c r="Y110" i="8"/>
  <c r="Z110" i="8"/>
  <c r="AA110" i="8"/>
  <c r="AB110" i="8"/>
  <c r="AD110" i="8"/>
  <c r="AF110" i="8"/>
  <c r="AG110" i="8"/>
  <c r="AH110" i="8"/>
  <c r="AI110" i="8"/>
  <c r="AJ110" i="8"/>
  <c r="AK110" i="8"/>
  <c r="AL110" i="8"/>
  <c r="AM110" i="8"/>
  <c r="AN110" i="8"/>
  <c r="AO110" i="8"/>
  <c r="AP110" i="8"/>
  <c r="AQ110" i="8"/>
  <c r="AR110" i="8"/>
  <c r="AS110" i="8"/>
  <c r="AT110" i="8"/>
  <c r="AU110" i="8"/>
  <c r="AV110" i="8"/>
  <c r="AW110" i="8"/>
  <c r="AY110" i="8"/>
  <c r="BA110" i="8"/>
  <c r="BB110" i="8"/>
  <c r="BC110" i="8"/>
  <c r="BD110" i="8"/>
  <c r="BE110" i="8"/>
  <c r="BH110" i="8"/>
  <c r="BI110" i="8"/>
  <c r="BJ110" i="8"/>
  <c r="BK110" i="8"/>
  <c r="BL110" i="8"/>
  <c r="BM110" i="8"/>
  <c r="BO110" i="8"/>
  <c r="BP110" i="8"/>
  <c r="BQ110" i="8"/>
  <c r="BR110" i="8"/>
  <c r="BS110" i="8"/>
  <c r="BT110" i="8"/>
  <c r="BU110" i="8"/>
  <c r="BW110" i="8"/>
  <c r="BX110" i="8"/>
  <c r="BY110" i="8"/>
  <c r="BZ110" i="8"/>
  <c r="CA110" i="8"/>
  <c r="CC110" i="8"/>
  <c r="CD110" i="8"/>
  <c r="CE110" i="8"/>
  <c r="CF110" i="8"/>
  <c r="CG110" i="8"/>
  <c r="CI110" i="8"/>
  <c r="CK110" i="8"/>
  <c r="E111" i="8"/>
  <c r="F111" i="8"/>
  <c r="G111" i="8"/>
  <c r="I111" i="8"/>
  <c r="K111" i="8"/>
  <c r="L111" i="8"/>
  <c r="M111" i="8"/>
  <c r="N111" i="8"/>
  <c r="O111" i="8"/>
  <c r="Q111" i="8"/>
  <c r="S111" i="8"/>
  <c r="T111" i="8"/>
  <c r="U111" i="8"/>
  <c r="V111" i="8"/>
  <c r="W111" i="8"/>
  <c r="X111" i="8"/>
  <c r="Y111" i="8"/>
  <c r="Z111" i="8"/>
  <c r="AA111" i="8"/>
  <c r="AB111" i="8"/>
  <c r="AD111" i="8"/>
  <c r="AF111" i="8"/>
  <c r="AG111" i="8"/>
  <c r="AH111" i="8"/>
  <c r="AI111" i="8"/>
  <c r="AJ111" i="8"/>
  <c r="AK111" i="8"/>
  <c r="AL111" i="8"/>
  <c r="AM111" i="8"/>
  <c r="AN111" i="8"/>
  <c r="AO111" i="8"/>
  <c r="AP111" i="8"/>
  <c r="AQ111" i="8"/>
  <c r="AR111" i="8"/>
  <c r="AS111" i="8"/>
  <c r="AT111" i="8"/>
  <c r="AU111" i="8"/>
  <c r="AV111" i="8"/>
  <c r="AW111" i="8"/>
  <c r="AY111" i="8"/>
  <c r="BA111" i="8"/>
  <c r="BB111" i="8"/>
  <c r="BC111" i="8"/>
  <c r="BD111" i="8"/>
  <c r="BE111" i="8"/>
  <c r="BH111" i="8"/>
  <c r="BI111" i="8"/>
  <c r="BJ111" i="8"/>
  <c r="BK111" i="8"/>
  <c r="BL111" i="8"/>
  <c r="BM111" i="8"/>
  <c r="BO111" i="8"/>
  <c r="BP111" i="8"/>
  <c r="BQ111" i="8"/>
  <c r="BR111" i="8"/>
  <c r="BS111" i="8"/>
  <c r="BT111" i="8"/>
  <c r="BU111" i="8"/>
  <c r="BW111" i="8"/>
  <c r="BX111" i="8"/>
  <c r="BY111" i="8"/>
  <c r="BZ111" i="8"/>
  <c r="CA111" i="8"/>
  <c r="CC111" i="8"/>
  <c r="CD111" i="8"/>
  <c r="CE111" i="8"/>
  <c r="CF111" i="8"/>
  <c r="CG111" i="8"/>
  <c r="CI111" i="8"/>
  <c r="CK111" i="8"/>
  <c r="E112" i="8"/>
  <c r="F112" i="8"/>
  <c r="G112" i="8"/>
  <c r="I112" i="8"/>
  <c r="K112" i="8"/>
  <c r="L112" i="8"/>
  <c r="M112" i="8"/>
  <c r="N112" i="8"/>
  <c r="O112" i="8"/>
  <c r="Q112" i="8"/>
  <c r="S112" i="8"/>
  <c r="T112" i="8"/>
  <c r="U112" i="8"/>
  <c r="V112" i="8"/>
  <c r="W112" i="8"/>
  <c r="X112" i="8"/>
  <c r="Y112" i="8"/>
  <c r="Z112" i="8"/>
  <c r="AA112" i="8"/>
  <c r="AB112" i="8"/>
  <c r="AD112" i="8"/>
  <c r="AF112" i="8"/>
  <c r="AG112" i="8"/>
  <c r="AH112" i="8"/>
  <c r="AI112" i="8"/>
  <c r="AJ112" i="8"/>
  <c r="AK112" i="8"/>
  <c r="AL112" i="8"/>
  <c r="AM112" i="8"/>
  <c r="AN112" i="8"/>
  <c r="AO112" i="8"/>
  <c r="AP112" i="8"/>
  <c r="AQ112" i="8"/>
  <c r="AR112" i="8"/>
  <c r="AS112" i="8"/>
  <c r="AT112" i="8"/>
  <c r="AU112" i="8"/>
  <c r="AV112" i="8"/>
  <c r="AW112" i="8"/>
  <c r="AY112" i="8"/>
  <c r="BA112" i="8"/>
  <c r="BB112" i="8"/>
  <c r="BC112" i="8"/>
  <c r="BD112" i="8"/>
  <c r="BE112" i="8"/>
  <c r="BH112" i="8"/>
  <c r="BI112" i="8"/>
  <c r="BJ112" i="8"/>
  <c r="BK112" i="8"/>
  <c r="BL112" i="8"/>
  <c r="BM112" i="8"/>
  <c r="BO112" i="8"/>
  <c r="BP112" i="8"/>
  <c r="BQ112" i="8"/>
  <c r="BR112" i="8"/>
  <c r="BS112" i="8"/>
  <c r="BT112" i="8"/>
  <c r="BU112" i="8"/>
  <c r="BW112" i="8"/>
  <c r="BX112" i="8"/>
  <c r="BY112" i="8"/>
  <c r="BZ112" i="8"/>
  <c r="CA112" i="8"/>
  <c r="CC112" i="8"/>
  <c r="CD112" i="8"/>
  <c r="CE112" i="8"/>
  <c r="CF112" i="8"/>
  <c r="CG112" i="8"/>
  <c r="CI112" i="8"/>
  <c r="CK112" i="8"/>
  <c r="E113" i="8"/>
  <c r="F113" i="8"/>
  <c r="G113" i="8"/>
  <c r="I113" i="8"/>
  <c r="K113" i="8"/>
  <c r="L113" i="8"/>
  <c r="M113" i="8"/>
  <c r="N113" i="8"/>
  <c r="O113" i="8"/>
  <c r="Q113" i="8"/>
  <c r="S113" i="8"/>
  <c r="T113" i="8"/>
  <c r="U113" i="8"/>
  <c r="V113" i="8"/>
  <c r="W113" i="8"/>
  <c r="X113" i="8"/>
  <c r="Y113" i="8"/>
  <c r="Z113" i="8"/>
  <c r="AA113" i="8"/>
  <c r="AB113" i="8"/>
  <c r="AD113" i="8"/>
  <c r="AF113" i="8"/>
  <c r="AG113" i="8"/>
  <c r="AH113" i="8"/>
  <c r="AI113" i="8"/>
  <c r="AJ113" i="8"/>
  <c r="AK113" i="8"/>
  <c r="AL113" i="8"/>
  <c r="AM113" i="8"/>
  <c r="AN113" i="8"/>
  <c r="AO113" i="8"/>
  <c r="AP113" i="8"/>
  <c r="AQ113" i="8"/>
  <c r="AR113" i="8"/>
  <c r="AS113" i="8"/>
  <c r="AT113" i="8"/>
  <c r="AU113" i="8"/>
  <c r="AV113" i="8"/>
  <c r="AW113" i="8"/>
  <c r="AY113" i="8"/>
  <c r="BA113" i="8"/>
  <c r="BB113" i="8"/>
  <c r="BC113" i="8"/>
  <c r="BD113" i="8"/>
  <c r="BE113" i="8"/>
  <c r="BH113" i="8"/>
  <c r="BI113" i="8"/>
  <c r="BJ113" i="8"/>
  <c r="BK113" i="8"/>
  <c r="BL113" i="8"/>
  <c r="BM113" i="8"/>
  <c r="BO113" i="8"/>
  <c r="BP113" i="8"/>
  <c r="BQ113" i="8"/>
  <c r="BR113" i="8"/>
  <c r="BS113" i="8"/>
  <c r="BT113" i="8"/>
  <c r="BU113" i="8"/>
  <c r="BW113" i="8"/>
  <c r="BX113" i="8"/>
  <c r="BY113" i="8"/>
  <c r="BZ113" i="8"/>
  <c r="CA113" i="8"/>
  <c r="CC113" i="8"/>
  <c r="CD113" i="8"/>
  <c r="CE113" i="8"/>
  <c r="CF113" i="8"/>
  <c r="CG113" i="8"/>
  <c r="CI113" i="8"/>
  <c r="CK113" i="8"/>
  <c r="E114" i="8"/>
  <c r="F114" i="8"/>
  <c r="G114" i="8"/>
  <c r="I114" i="8"/>
  <c r="K114" i="8"/>
  <c r="L114" i="8"/>
  <c r="M114" i="8"/>
  <c r="N114" i="8"/>
  <c r="O114" i="8"/>
  <c r="Q114" i="8"/>
  <c r="S114" i="8"/>
  <c r="T114" i="8"/>
  <c r="U114" i="8"/>
  <c r="V114" i="8"/>
  <c r="W114" i="8"/>
  <c r="X114" i="8"/>
  <c r="Y114" i="8"/>
  <c r="Z114" i="8"/>
  <c r="AA114" i="8"/>
  <c r="AB114" i="8"/>
  <c r="AD114" i="8"/>
  <c r="AF114" i="8"/>
  <c r="AG114" i="8"/>
  <c r="AH114" i="8"/>
  <c r="AI114" i="8"/>
  <c r="AJ114" i="8"/>
  <c r="AK114" i="8"/>
  <c r="AL114" i="8"/>
  <c r="AM114" i="8"/>
  <c r="AN114" i="8"/>
  <c r="AO114" i="8"/>
  <c r="AP114" i="8"/>
  <c r="AQ114" i="8"/>
  <c r="AR114" i="8"/>
  <c r="AS114" i="8"/>
  <c r="AT114" i="8"/>
  <c r="AU114" i="8"/>
  <c r="AV114" i="8"/>
  <c r="AW114" i="8"/>
  <c r="AY114" i="8"/>
  <c r="BA114" i="8"/>
  <c r="BB114" i="8"/>
  <c r="BC114" i="8"/>
  <c r="BD114" i="8"/>
  <c r="BE114" i="8"/>
  <c r="BH114" i="8"/>
  <c r="BI114" i="8"/>
  <c r="BJ114" i="8"/>
  <c r="BK114" i="8"/>
  <c r="BL114" i="8"/>
  <c r="BM114" i="8"/>
  <c r="BO114" i="8"/>
  <c r="BP114" i="8"/>
  <c r="BQ114" i="8"/>
  <c r="BR114" i="8"/>
  <c r="BS114" i="8"/>
  <c r="BT114" i="8"/>
  <c r="BU114" i="8"/>
  <c r="BW114" i="8"/>
  <c r="BX114" i="8"/>
  <c r="BY114" i="8"/>
  <c r="BZ114" i="8"/>
  <c r="CA114" i="8"/>
  <c r="CC114" i="8"/>
  <c r="CD114" i="8"/>
  <c r="CE114" i="8"/>
  <c r="CF114" i="8"/>
  <c r="CG114" i="8"/>
  <c r="CI114" i="8"/>
  <c r="CK114" i="8"/>
  <c r="E115" i="8"/>
  <c r="F115" i="8"/>
  <c r="G115" i="8"/>
  <c r="I115" i="8"/>
  <c r="K115" i="8"/>
  <c r="L115" i="8"/>
  <c r="M115" i="8"/>
  <c r="N115" i="8"/>
  <c r="O115" i="8"/>
  <c r="Q115" i="8"/>
  <c r="S115" i="8"/>
  <c r="T115" i="8"/>
  <c r="U115" i="8"/>
  <c r="V115" i="8"/>
  <c r="W115" i="8"/>
  <c r="X115" i="8"/>
  <c r="Y115" i="8"/>
  <c r="Z115" i="8"/>
  <c r="AA115" i="8"/>
  <c r="AB115" i="8"/>
  <c r="AD115" i="8"/>
  <c r="AF115" i="8"/>
  <c r="AG115" i="8"/>
  <c r="AH115" i="8"/>
  <c r="AI115" i="8"/>
  <c r="AJ115" i="8"/>
  <c r="AK115" i="8"/>
  <c r="AL115" i="8"/>
  <c r="AM115" i="8"/>
  <c r="AN115" i="8"/>
  <c r="AO115" i="8"/>
  <c r="AP115" i="8"/>
  <c r="AQ115" i="8"/>
  <c r="AR115" i="8"/>
  <c r="AS115" i="8"/>
  <c r="AT115" i="8"/>
  <c r="AU115" i="8"/>
  <c r="AV115" i="8"/>
  <c r="AW115" i="8"/>
  <c r="AY115" i="8"/>
  <c r="BA115" i="8"/>
  <c r="BB115" i="8"/>
  <c r="BC115" i="8"/>
  <c r="BD115" i="8"/>
  <c r="BE115" i="8"/>
  <c r="BH115" i="8"/>
  <c r="BI115" i="8"/>
  <c r="BJ115" i="8"/>
  <c r="BK115" i="8"/>
  <c r="BL115" i="8"/>
  <c r="BM115" i="8"/>
  <c r="BO115" i="8"/>
  <c r="BP115" i="8"/>
  <c r="BQ115" i="8"/>
  <c r="BR115" i="8"/>
  <c r="BS115" i="8"/>
  <c r="BT115" i="8"/>
  <c r="BU115" i="8"/>
  <c r="BW115" i="8"/>
  <c r="BX115" i="8"/>
  <c r="BY115" i="8"/>
  <c r="BZ115" i="8"/>
  <c r="CA115" i="8"/>
  <c r="CC115" i="8"/>
  <c r="CD115" i="8"/>
  <c r="CE115" i="8"/>
  <c r="CF115" i="8"/>
  <c r="CG115" i="8"/>
  <c r="CI115" i="8"/>
  <c r="CK115" i="8"/>
  <c r="E116" i="8"/>
  <c r="F116" i="8"/>
  <c r="G116" i="8"/>
  <c r="I116" i="8"/>
  <c r="K116" i="8"/>
  <c r="L116" i="8"/>
  <c r="M116" i="8"/>
  <c r="N116" i="8"/>
  <c r="O116" i="8"/>
  <c r="Q116" i="8"/>
  <c r="S116" i="8"/>
  <c r="T116" i="8"/>
  <c r="U116" i="8"/>
  <c r="V116" i="8"/>
  <c r="W116" i="8"/>
  <c r="X116" i="8"/>
  <c r="Y116" i="8"/>
  <c r="Z116" i="8"/>
  <c r="AA116" i="8"/>
  <c r="AB116" i="8"/>
  <c r="AD116" i="8"/>
  <c r="AF116" i="8"/>
  <c r="AG116" i="8"/>
  <c r="AH116" i="8"/>
  <c r="AI116" i="8"/>
  <c r="AJ116" i="8"/>
  <c r="AK116" i="8"/>
  <c r="AL116" i="8"/>
  <c r="AM116" i="8"/>
  <c r="AN116" i="8"/>
  <c r="AO116" i="8"/>
  <c r="AP116" i="8"/>
  <c r="AQ116" i="8"/>
  <c r="AR116" i="8"/>
  <c r="AS116" i="8"/>
  <c r="AT116" i="8"/>
  <c r="AU116" i="8"/>
  <c r="AV116" i="8"/>
  <c r="AW116" i="8"/>
  <c r="AY116" i="8"/>
  <c r="BA116" i="8"/>
  <c r="BB116" i="8"/>
  <c r="BC116" i="8"/>
  <c r="BD116" i="8"/>
  <c r="BE116" i="8"/>
  <c r="BH116" i="8"/>
  <c r="BI116" i="8"/>
  <c r="BJ116" i="8"/>
  <c r="BK116" i="8"/>
  <c r="BL116" i="8"/>
  <c r="BM116" i="8"/>
  <c r="BO116" i="8"/>
  <c r="BP116" i="8"/>
  <c r="BQ116" i="8"/>
  <c r="BR116" i="8"/>
  <c r="BS116" i="8"/>
  <c r="BT116" i="8"/>
  <c r="BU116" i="8"/>
  <c r="BW116" i="8"/>
  <c r="BX116" i="8"/>
  <c r="BY116" i="8"/>
  <c r="BZ116" i="8"/>
  <c r="CA116" i="8"/>
  <c r="CC116" i="8"/>
  <c r="CD116" i="8"/>
  <c r="CE116" i="8"/>
  <c r="CF116" i="8"/>
  <c r="CG116" i="8"/>
  <c r="CI116" i="8"/>
  <c r="CK116" i="8"/>
  <c r="E117" i="8"/>
  <c r="F117" i="8"/>
  <c r="G117" i="8"/>
  <c r="I117" i="8"/>
  <c r="K117" i="8"/>
  <c r="L117" i="8"/>
  <c r="M117" i="8"/>
  <c r="N117" i="8"/>
  <c r="O117" i="8"/>
  <c r="Q117" i="8"/>
  <c r="S117" i="8"/>
  <c r="T117" i="8"/>
  <c r="U117" i="8"/>
  <c r="V117" i="8"/>
  <c r="W117" i="8"/>
  <c r="X117" i="8"/>
  <c r="Y117" i="8"/>
  <c r="Z117" i="8"/>
  <c r="AA117" i="8"/>
  <c r="AB117" i="8"/>
  <c r="AD117" i="8"/>
  <c r="AF117" i="8"/>
  <c r="AG117" i="8"/>
  <c r="AH117" i="8"/>
  <c r="AI117" i="8"/>
  <c r="AJ117" i="8"/>
  <c r="AK117" i="8"/>
  <c r="AL117" i="8"/>
  <c r="AM117" i="8"/>
  <c r="AN117" i="8"/>
  <c r="AO117" i="8"/>
  <c r="AP117" i="8"/>
  <c r="AQ117" i="8"/>
  <c r="AR117" i="8"/>
  <c r="AS117" i="8"/>
  <c r="AT117" i="8"/>
  <c r="AU117" i="8"/>
  <c r="AV117" i="8"/>
  <c r="AW117" i="8"/>
  <c r="AY117" i="8"/>
  <c r="BA117" i="8"/>
  <c r="BB117" i="8"/>
  <c r="BC117" i="8"/>
  <c r="BD117" i="8"/>
  <c r="BE117" i="8"/>
  <c r="BH117" i="8"/>
  <c r="BI117" i="8"/>
  <c r="BJ117" i="8"/>
  <c r="BK117" i="8"/>
  <c r="BL117" i="8"/>
  <c r="BM117" i="8"/>
  <c r="BO117" i="8"/>
  <c r="BP117" i="8"/>
  <c r="BQ117" i="8"/>
  <c r="BR117" i="8"/>
  <c r="BS117" i="8"/>
  <c r="BT117" i="8"/>
  <c r="BU117" i="8"/>
  <c r="BW117" i="8"/>
  <c r="BX117" i="8"/>
  <c r="BY117" i="8"/>
  <c r="BZ117" i="8"/>
  <c r="CA117" i="8"/>
  <c r="CC117" i="8"/>
  <c r="CD117" i="8"/>
  <c r="CE117" i="8"/>
  <c r="CF117" i="8"/>
  <c r="CG117" i="8"/>
  <c r="CI117" i="8"/>
  <c r="CK117" i="8"/>
  <c r="E118" i="8"/>
  <c r="F118" i="8"/>
  <c r="G118" i="8"/>
  <c r="I118" i="8"/>
  <c r="K118" i="8"/>
  <c r="L118" i="8"/>
  <c r="M118" i="8"/>
  <c r="N118" i="8"/>
  <c r="O118" i="8"/>
  <c r="Q118" i="8"/>
  <c r="S118" i="8"/>
  <c r="T118" i="8"/>
  <c r="U118" i="8"/>
  <c r="V118" i="8"/>
  <c r="W118" i="8"/>
  <c r="X118" i="8"/>
  <c r="Y118" i="8"/>
  <c r="Z118" i="8"/>
  <c r="AA118" i="8"/>
  <c r="AB118" i="8"/>
  <c r="AD118" i="8"/>
  <c r="AF118" i="8"/>
  <c r="AG118" i="8"/>
  <c r="AH118" i="8"/>
  <c r="AI118" i="8"/>
  <c r="AJ118" i="8"/>
  <c r="AK118" i="8"/>
  <c r="AL118" i="8"/>
  <c r="AM118" i="8"/>
  <c r="AN118" i="8"/>
  <c r="AO118" i="8"/>
  <c r="AP118" i="8"/>
  <c r="AQ118" i="8"/>
  <c r="AR118" i="8"/>
  <c r="AS118" i="8"/>
  <c r="AT118" i="8"/>
  <c r="AU118" i="8"/>
  <c r="AV118" i="8"/>
  <c r="AW118" i="8"/>
  <c r="AY118" i="8"/>
  <c r="BA118" i="8"/>
  <c r="BB118" i="8"/>
  <c r="BC118" i="8"/>
  <c r="BD118" i="8"/>
  <c r="BE118" i="8"/>
  <c r="BH118" i="8"/>
  <c r="BI118" i="8"/>
  <c r="BJ118" i="8"/>
  <c r="BK118" i="8"/>
  <c r="BL118" i="8"/>
  <c r="BM118" i="8"/>
  <c r="BO118" i="8"/>
  <c r="BP118" i="8"/>
  <c r="BQ118" i="8"/>
  <c r="BR118" i="8"/>
  <c r="BS118" i="8"/>
  <c r="BT118" i="8"/>
  <c r="BU118" i="8"/>
  <c r="BW118" i="8"/>
  <c r="BX118" i="8"/>
  <c r="BY118" i="8"/>
  <c r="BZ118" i="8"/>
  <c r="CA118" i="8"/>
  <c r="CC118" i="8"/>
  <c r="CD118" i="8"/>
  <c r="CE118" i="8"/>
  <c r="CF118" i="8"/>
  <c r="CG118" i="8"/>
  <c r="CI118" i="8"/>
  <c r="CK118" i="8"/>
  <c r="E119" i="8"/>
  <c r="F119" i="8"/>
  <c r="G119" i="8"/>
  <c r="I119" i="8"/>
  <c r="K119" i="8"/>
  <c r="L119" i="8"/>
  <c r="M119" i="8"/>
  <c r="N119" i="8"/>
  <c r="O119" i="8"/>
  <c r="Q119" i="8"/>
  <c r="S119" i="8"/>
  <c r="T119" i="8"/>
  <c r="U119" i="8"/>
  <c r="V119" i="8"/>
  <c r="W119" i="8"/>
  <c r="X119" i="8"/>
  <c r="Y119" i="8"/>
  <c r="Z119" i="8"/>
  <c r="AA119" i="8"/>
  <c r="AB119" i="8"/>
  <c r="AD119" i="8"/>
  <c r="AF119" i="8"/>
  <c r="AG119" i="8"/>
  <c r="AH119" i="8"/>
  <c r="AI119" i="8"/>
  <c r="AJ119" i="8"/>
  <c r="AK119" i="8"/>
  <c r="AL119" i="8"/>
  <c r="AM119" i="8"/>
  <c r="AN119" i="8"/>
  <c r="AO119" i="8"/>
  <c r="AP119" i="8"/>
  <c r="AQ119" i="8"/>
  <c r="AR119" i="8"/>
  <c r="AS119" i="8"/>
  <c r="AT119" i="8"/>
  <c r="AU119" i="8"/>
  <c r="AV119" i="8"/>
  <c r="AW119" i="8"/>
  <c r="AY119" i="8"/>
  <c r="BA119" i="8"/>
  <c r="BB119" i="8"/>
  <c r="BC119" i="8"/>
  <c r="BD119" i="8"/>
  <c r="BE119" i="8"/>
  <c r="BH119" i="8"/>
  <c r="BI119" i="8"/>
  <c r="BJ119" i="8"/>
  <c r="BK119" i="8"/>
  <c r="BL119" i="8"/>
  <c r="BM119" i="8"/>
  <c r="BO119" i="8"/>
  <c r="BP119" i="8"/>
  <c r="BQ119" i="8"/>
  <c r="BR119" i="8"/>
  <c r="BS119" i="8"/>
  <c r="BT119" i="8"/>
  <c r="BU119" i="8"/>
  <c r="BW119" i="8"/>
  <c r="BX119" i="8"/>
  <c r="BY119" i="8"/>
  <c r="BZ119" i="8"/>
  <c r="CA119" i="8"/>
  <c r="CC119" i="8"/>
  <c r="CD119" i="8"/>
  <c r="CE119" i="8"/>
  <c r="CF119" i="8"/>
  <c r="CG119" i="8"/>
  <c r="CI119" i="8"/>
  <c r="CK119" i="8"/>
  <c r="E120" i="8"/>
  <c r="F120" i="8"/>
  <c r="G120" i="8"/>
  <c r="I120" i="8"/>
  <c r="K120" i="8"/>
  <c r="L120" i="8"/>
  <c r="M120" i="8"/>
  <c r="N120" i="8"/>
  <c r="O120" i="8"/>
  <c r="Q120" i="8"/>
  <c r="S120" i="8"/>
  <c r="T120" i="8"/>
  <c r="U120" i="8"/>
  <c r="V120" i="8"/>
  <c r="W120" i="8"/>
  <c r="X120" i="8"/>
  <c r="Y120" i="8"/>
  <c r="Z120" i="8"/>
  <c r="AA120" i="8"/>
  <c r="AB120" i="8"/>
  <c r="AD120" i="8"/>
  <c r="AF120" i="8"/>
  <c r="AG120" i="8"/>
  <c r="AH120" i="8"/>
  <c r="AI120" i="8"/>
  <c r="AJ120" i="8"/>
  <c r="AK120" i="8"/>
  <c r="AL120" i="8"/>
  <c r="AM120" i="8"/>
  <c r="AN120" i="8"/>
  <c r="AO120" i="8"/>
  <c r="AP120" i="8"/>
  <c r="AQ120" i="8"/>
  <c r="AR120" i="8"/>
  <c r="AS120" i="8"/>
  <c r="AT120" i="8"/>
  <c r="AU120" i="8"/>
  <c r="AV120" i="8"/>
  <c r="AW120" i="8"/>
  <c r="AY120" i="8"/>
  <c r="BA120" i="8"/>
  <c r="BB120" i="8"/>
  <c r="BC120" i="8"/>
  <c r="BD120" i="8"/>
  <c r="BE120" i="8"/>
  <c r="BH120" i="8"/>
  <c r="BI120" i="8"/>
  <c r="BJ120" i="8"/>
  <c r="BK120" i="8"/>
  <c r="BL120" i="8"/>
  <c r="BM120" i="8"/>
  <c r="BO120" i="8"/>
  <c r="BP120" i="8"/>
  <c r="BQ120" i="8"/>
  <c r="BR120" i="8"/>
  <c r="BS120" i="8"/>
  <c r="BT120" i="8"/>
  <c r="BU120" i="8"/>
  <c r="BW120" i="8"/>
  <c r="BX120" i="8"/>
  <c r="BY120" i="8"/>
  <c r="BZ120" i="8"/>
  <c r="CA120" i="8"/>
  <c r="CC120" i="8"/>
  <c r="CD120" i="8"/>
  <c r="CE120" i="8"/>
  <c r="CF120" i="8"/>
  <c r="CG120" i="8"/>
  <c r="CI120" i="8"/>
  <c r="CK120" i="8"/>
  <c r="E121" i="8"/>
  <c r="F121" i="8"/>
  <c r="G121" i="8"/>
  <c r="I121" i="8"/>
  <c r="K121" i="8"/>
  <c r="L121" i="8"/>
  <c r="M121" i="8"/>
  <c r="N121" i="8"/>
  <c r="O121" i="8"/>
  <c r="Q121" i="8"/>
  <c r="S121" i="8"/>
  <c r="T121" i="8"/>
  <c r="U121" i="8"/>
  <c r="V121" i="8"/>
  <c r="W121" i="8"/>
  <c r="X121" i="8"/>
  <c r="Y121" i="8"/>
  <c r="Z121" i="8"/>
  <c r="AA121" i="8"/>
  <c r="AB121" i="8"/>
  <c r="AD121" i="8"/>
  <c r="AF121" i="8"/>
  <c r="AG121" i="8"/>
  <c r="AH121" i="8"/>
  <c r="AI121" i="8"/>
  <c r="AJ121" i="8"/>
  <c r="AK121" i="8"/>
  <c r="AL121" i="8"/>
  <c r="AM121" i="8"/>
  <c r="AN121" i="8"/>
  <c r="AO121" i="8"/>
  <c r="AP121" i="8"/>
  <c r="AQ121" i="8"/>
  <c r="AR121" i="8"/>
  <c r="AS121" i="8"/>
  <c r="AT121" i="8"/>
  <c r="AU121" i="8"/>
  <c r="AV121" i="8"/>
  <c r="AW121" i="8"/>
  <c r="AY121" i="8"/>
  <c r="BA121" i="8"/>
  <c r="BB121" i="8"/>
  <c r="BC121" i="8"/>
  <c r="BD121" i="8"/>
  <c r="BE121" i="8"/>
  <c r="BH121" i="8"/>
  <c r="BI121" i="8"/>
  <c r="BJ121" i="8"/>
  <c r="BK121" i="8"/>
  <c r="BL121" i="8"/>
  <c r="BM121" i="8"/>
  <c r="BO121" i="8"/>
  <c r="BP121" i="8"/>
  <c r="BQ121" i="8"/>
  <c r="BR121" i="8"/>
  <c r="BS121" i="8"/>
  <c r="BT121" i="8"/>
  <c r="BU121" i="8"/>
  <c r="BW121" i="8"/>
  <c r="BX121" i="8"/>
  <c r="BY121" i="8"/>
  <c r="BZ121" i="8"/>
  <c r="CA121" i="8"/>
  <c r="CC121" i="8"/>
  <c r="CD121" i="8"/>
  <c r="CE121" i="8"/>
  <c r="CF121" i="8"/>
  <c r="CG121" i="8"/>
  <c r="CI121" i="8"/>
  <c r="CK121" i="8"/>
  <c r="E122" i="8"/>
  <c r="F122" i="8"/>
  <c r="G122" i="8"/>
  <c r="I122" i="8"/>
  <c r="K122" i="8"/>
  <c r="L122" i="8"/>
  <c r="M122" i="8"/>
  <c r="N122" i="8"/>
  <c r="O122" i="8"/>
  <c r="Q122" i="8"/>
  <c r="S122" i="8"/>
  <c r="T122" i="8"/>
  <c r="U122" i="8"/>
  <c r="V122" i="8"/>
  <c r="W122" i="8"/>
  <c r="X122" i="8"/>
  <c r="Y122" i="8"/>
  <c r="Z122" i="8"/>
  <c r="AA122" i="8"/>
  <c r="AB122" i="8"/>
  <c r="AD122" i="8"/>
  <c r="AF122" i="8"/>
  <c r="AG122" i="8"/>
  <c r="AH122" i="8"/>
  <c r="AI122" i="8"/>
  <c r="AJ122" i="8"/>
  <c r="AK122" i="8"/>
  <c r="AL122" i="8"/>
  <c r="AM122" i="8"/>
  <c r="AN122" i="8"/>
  <c r="AO122" i="8"/>
  <c r="AP122" i="8"/>
  <c r="AQ122" i="8"/>
  <c r="AR122" i="8"/>
  <c r="AS122" i="8"/>
  <c r="AT122" i="8"/>
  <c r="AU122" i="8"/>
  <c r="AV122" i="8"/>
  <c r="AW122" i="8"/>
  <c r="AY122" i="8"/>
  <c r="BA122" i="8"/>
  <c r="BB122" i="8"/>
  <c r="BC122" i="8"/>
  <c r="BD122" i="8"/>
  <c r="BE122" i="8"/>
  <c r="BH122" i="8"/>
  <c r="BI122" i="8"/>
  <c r="BJ122" i="8"/>
  <c r="BK122" i="8"/>
  <c r="BL122" i="8"/>
  <c r="BM122" i="8"/>
  <c r="BO122" i="8"/>
  <c r="BP122" i="8"/>
  <c r="BQ122" i="8"/>
  <c r="BR122" i="8"/>
  <c r="BS122" i="8"/>
  <c r="BT122" i="8"/>
  <c r="BU122" i="8"/>
  <c r="BW122" i="8"/>
  <c r="BX122" i="8"/>
  <c r="BY122" i="8"/>
  <c r="BZ122" i="8"/>
  <c r="CA122" i="8"/>
  <c r="CC122" i="8"/>
  <c r="CD122" i="8"/>
  <c r="CE122" i="8"/>
  <c r="CF122" i="8"/>
  <c r="CG122" i="8"/>
  <c r="CI122" i="8"/>
  <c r="CK122" i="8"/>
  <c r="E123" i="8"/>
  <c r="F123" i="8"/>
  <c r="G123" i="8"/>
  <c r="I123" i="8"/>
  <c r="K123" i="8"/>
  <c r="L123" i="8"/>
  <c r="M123" i="8"/>
  <c r="N123" i="8"/>
  <c r="O123" i="8"/>
  <c r="Q123" i="8"/>
  <c r="S123" i="8"/>
  <c r="T123" i="8"/>
  <c r="U123" i="8"/>
  <c r="V123" i="8"/>
  <c r="W123" i="8"/>
  <c r="X123" i="8"/>
  <c r="Y123" i="8"/>
  <c r="Z123" i="8"/>
  <c r="AA123" i="8"/>
  <c r="AB123" i="8"/>
  <c r="AD123" i="8"/>
  <c r="AF123" i="8"/>
  <c r="AG123" i="8"/>
  <c r="AH123" i="8"/>
  <c r="AI123" i="8"/>
  <c r="AJ123" i="8"/>
  <c r="AK123" i="8"/>
  <c r="AL123" i="8"/>
  <c r="AM123" i="8"/>
  <c r="AN123" i="8"/>
  <c r="AO123" i="8"/>
  <c r="AP123" i="8"/>
  <c r="AQ123" i="8"/>
  <c r="AR123" i="8"/>
  <c r="AS123" i="8"/>
  <c r="AT123" i="8"/>
  <c r="AU123" i="8"/>
  <c r="AV123" i="8"/>
  <c r="AW123" i="8"/>
  <c r="AY123" i="8"/>
  <c r="BA123" i="8"/>
  <c r="BB123" i="8"/>
  <c r="BC123" i="8"/>
  <c r="BD123" i="8"/>
  <c r="BE123" i="8"/>
  <c r="BH123" i="8"/>
  <c r="BI123" i="8"/>
  <c r="BJ123" i="8"/>
  <c r="BK123" i="8"/>
  <c r="BL123" i="8"/>
  <c r="BM123" i="8"/>
  <c r="BO123" i="8"/>
  <c r="BP123" i="8"/>
  <c r="BQ123" i="8"/>
  <c r="BR123" i="8"/>
  <c r="BS123" i="8"/>
  <c r="BT123" i="8"/>
  <c r="BU123" i="8"/>
  <c r="BW123" i="8"/>
  <c r="BX123" i="8"/>
  <c r="BY123" i="8"/>
  <c r="BZ123" i="8"/>
  <c r="CA123" i="8"/>
  <c r="CC123" i="8"/>
  <c r="CD123" i="8"/>
  <c r="CE123" i="8"/>
  <c r="CF123" i="8"/>
  <c r="CG123" i="8"/>
  <c r="CI123" i="8"/>
  <c r="CK123" i="8"/>
  <c r="E124" i="8"/>
  <c r="F124" i="8"/>
  <c r="G124" i="8"/>
  <c r="I124" i="8"/>
  <c r="K124" i="8"/>
  <c r="L124" i="8"/>
  <c r="M124" i="8"/>
  <c r="N124" i="8"/>
  <c r="O124" i="8"/>
  <c r="Q124" i="8"/>
  <c r="S124" i="8"/>
  <c r="T124" i="8"/>
  <c r="U124" i="8"/>
  <c r="V124" i="8"/>
  <c r="W124" i="8"/>
  <c r="X124" i="8"/>
  <c r="Y124" i="8"/>
  <c r="Z124" i="8"/>
  <c r="AA124" i="8"/>
  <c r="AB124" i="8"/>
  <c r="AD124" i="8"/>
  <c r="AF124" i="8"/>
  <c r="AG124" i="8"/>
  <c r="AH124" i="8"/>
  <c r="AI124" i="8"/>
  <c r="AJ124" i="8"/>
  <c r="AK124" i="8"/>
  <c r="AL124" i="8"/>
  <c r="AM124" i="8"/>
  <c r="AN124" i="8"/>
  <c r="AO124" i="8"/>
  <c r="AP124" i="8"/>
  <c r="AQ124" i="8"/>
  <c r="AR124" i="8"/>
  <c r="AS124" i="8"/>
  <c r="AT124" i="8"/>
  <c r="AU124" i="8"/>
  <c r="AV124" i="8"/>
  <c r="AW124" i="8"/>
  <c r="AY124" i="8"/>
  <c r="BA124" i="8"/>
  <c r="BB124" i="8"/>
  <c r="BC124" i="8"/>
  <c r="BD124" i="8"/>
  <c r="BE124" i="8"/>
  <c r="BH124" i="8"/>
  <c r="BI124" i="8"/>
  <c r="BJ124" i="8"/>
  <c r="BK124" i="8"/>
  <c r="BL124" i="8"/>
  <c r="BM124" i="8"/>
  <c r="BO124" i="8"/>
  <c r="BP124" i="8"/>
  <c r="BQ124" i="8"/>
  <c r="BR124" i="8"/>
  <c r="BS124" i="8"/>
  <c r="BT124" i="8"/>
  <c r="BU124" i="8"/>
  <c r="BW124" i="8"/>
  <c r="BX124" i="8"/>
  <c r="BY124" i="8"/>
  <c r="BZ124" i="8"/>
  <c r="CA124" i="8"/>
  <c r="CC124" i="8"/>
  <c r="CD124" i="8"/>
  <c r="CE124" i="8"/>
  <c r="CF124" i="8"/>
  <c r="CG124" i="8"/>
  <c r="CI124" i="8"/>
  <c r="CK124" i="8"/>
  <c r="E125" i="8"/>
  <c r="F125" i="8"/>
  <c r="G125" i="8"/>
  <c r="I125" i="8"/>
  <c r="K125" i="8"/>
  <c r="L125" i="8"/>
  <c r="M125" i="8"/>
  <c r="N125" i="8"/>
  <c r="O125" i="8"/>
  <c r="Q125" i="8"/>
  <c r="S125" i="8"/>
  <c r="T125" i="8"/>
  <c r="U125" i="8"/>
  <c r="V125" i="8"/>
  <c r="W125" i="8"/>
  <c r="X125" i="8"/>
  <c r="Y125" i="8"/>
  <c r="Z125" i="8"/>
  <c r="AA125" i="8"/>
  <c r="AB125" i="8"/>
  <c r="AD125" i="8"/>
  <c r="AF125" i="8"/>
  <c r="AG125" i="8"/>
  <c r="AH125" i="8"/>
  <c r="AI125" i="8"/>
  <c r="AJ125" i="8"/>
  <c r="AK125" i="8"/>
  <c r="AL125" i="8"/>
  <c r="AM125" i="8"/>
  <c r="AN125" i="8"/>
  <c r="AO125" i="8"/>
  <c r="AP125" i="8"/>
  <c r="AQ125" i="8"/>
  <c r="AR125" i="8"/>
  <c r="AS125" i="8"/>
  <c r="AT125" i="8"/>
  <c r="AU125" i="8"/>
  <c r="AV125" i="8"/>
  <c r="AW125" i="8"/>
  <c r="AY125" i="8"/>
  <c r="BA125" i="8"/>
  <c r="BB125" i="8"/>
  <c r="BC125" i="8"/>
  <c r="BD125" i="8"/>
  <c r="BE125" i="8"/>
  <c r="BH125" i="8"/>
  <c r="BI125" i="8"/>
  <c r="BJ125" i="8"/>
  <c r="BK125" i="8"/>
  <c r="BL125" i="8"/>
  <c r="BM125" i="8"/>
  <c r="BO125" i="8"/>
  <c r="BP125" i="8"/>
  <c r="BQ125" i="8"/>
  <c r="BR125" i="8"/>
  <c r="BS125" i="8"/>
  <c r="BT125" i="8"/>
  <c r="BU125" i="8"/>
  <c r="BW125" i="8"/>
  <c r="BX125" i="8"/>
  <c r="BY125" i="8"/>
  <c r="BZ125" i="8"/>
  <c r="CA125" i="8"/>
  <c r="CC125" i="8"/>
  <c r="CD125" i="8"/>
  <c r="CE125" i="8"/>
  <c r="CF125" i="8"/>
  <c r="CG125" i="8"/>
  <c r="CI125" i="8"/>
  <c r="CK125" i="8"/>
  <c r="E126" i="8"/>
  <c r="F126" i="8"/>
  <c r="G126" i="8"/>
  <c r="I126" i="8"/>
  <c r="K126" i="8"/>
  <c r="L126" i="8"/>
  <c r="M126" i="8"/>
  <c r="N126" i="8"/>
  <c r="O126" i="8"/>
  <c r="Q126" i="8"/>
  <c r="S126" i="8"/>
  <c r="T126" i="8"/>
  <c r="U126" i="8"/>
  <c r="V126" i="8"/>
  <c r="W126" i="8"/>
  <c r="X126" i="8"/>
  <c r="Y126" i="8"/>
  <c r="Z126" i="8"/>
  <c r="AA126" i="8"/>
  <c r="AB126" i="8"/>
  <c r="AD126" i="8"/>
  <c r="AF126" i="8"/>
  <c r="AG126" i="8"/>
  <c r="AH126" i="8"/>
  <c r="AI126" i="8"/>
  <c r="AJ126" i="8"/>
  <c r="AK126" i="8"/>
  <c r="AL126" i="8"/>
  <c r="AM126" i="8"/>
  <c r="AN126" i="8"/>
  <c r="AO126" i="8"/>
  <c r="AP126" i="8"/>
  <c r="AQ126" i="8"/>
  <c r="AR126" i="8"/>
  <c r="AS126" i="8"/>
  <c r="AT126" i="8"/>
  <c r="AU126" i="8"/>
  <c r="AV126" i="8"/>
  <c r="AW126" i="8"/>
  <c r="AY126" i="8"/>
  <c r="BA126" i="8"/>
  <c r="BB126" i="8"/>
  <c r="BC126" i="8"/>
  <c r="BD126" i="8"/>
  <c r="BE126" i="8"/>
  <c r="BH126" i="8"/>
  <c r="BI126" i="8"/>
  <c r="BJ126" i="8"/>
  <c r="BK126" i="8"/>
  <c r="BL126" i="8"/>
  <c r="BM126" i="8"/>
  <c r="BO126" i="8"/>
  <c r="BP126" i="8"/>
  <c r="BQ126" i="8"/>
  <c r="BR126" i="8"/>
  <c r="BS126" i="8"/>
  <c r="BT126" i="8"/>
  <c r="BU126" i="8"/>
  <c r="BW126" i="8"/>
  <c r="BX126" i="8"/>
  <c r="BY126" i="8"/>
  <c r="BZ126" i="8"/>
  <c r="CA126" i="8"/>
  <c r="CC126" i="8"/>
  <c r="CD126" i="8"/>
  <c r="CE126" i="8"/>
  <c r="CF126" i="8"/>
  <c r="CG126" i="8"/>
  <c r="CI126" i="8"/>
  <c r="CK126" i="8"/>
  <c r="E127" i="8"/>
  <c r="F127" i="8"/>
  <c r="G127" i="8"/>
  <c r="I127" i="8"/>
  <c r="K127" i="8"/>
  <c r="L127" i="8"/>
  <c r="M127" i="8"/>
  <c r="N127" i="8"/>
  <c r="O127" i="8"/>
  <c r="Q127" i="8"/>
  <c r="S127" i="8"/>
  <c r="T127" i="8"/>
  <c r="U127" i="8"/>
  <c r="V127" i="8"/>
  <c r="W127" i="8"/>
  <c r="X127" i="8"/>
  <c r="Y127" i="8"/>
  <c r="Z127" i="8"/>
  <c r="AA127" i="8"/>
  <c r="AB127" i="8"/>
  <c r="AD127" i="8"/>
  <c r="AF127" i="8"/>
  <c r="AG127" i="8"/>
  <c r="AH127" i="8"/>
  <c r="AI127" i="8"/>
  <c r="AJ127" i="8"/>
  <c r="AK127" i="8"/>
  <c r="AL127" i="8"/>
  <c r="AM127" i="8"/>
  <c r="AN127" i="8"/>
  <c r="AO127" i="8"/>
  <c r="AP127" i="8"/>
  <c r="AQ127" i="8"/>
  <c r="AR127" i="8"/>
  <c r="AS127" i="8"/>
  <c r="AT127" i="8"/>
  <c r="AU127" i="8"/>
  <c r="AV127" i="8"/>
  <c r="AW127" i="8"/>
  <c r="AY127" i="8"/>
  <c r="BA127" i="8"/>
  <c r="BB127" i="8"/>
  <c r="BC127" i="8"/>
  <c r="BD127" i="8"/>
  <c r="BE127" i="8"/>
  <c r="BH127" i="8"/>
  <c r="BI127" i="8"/>
  <c r="BJ127" i="8"/>
  <c r="BK127" i="8"/>
  <c r="BL127" i="8"/>
  <c r="BM127" i="8"/>
  <c r="BO127" i="8"/>
  <c r="BP127" i="8"/>
  <c r="BQ127" i="8"/>
  <c r="BR127" i="8"/>
  <c r="BS127" i="8"/>
  <c r="BT127" i="8"/>
  <c r="BU127" i="8"/>
  <c r="BW127" i="8"/>
  <c r="BX127" i="8"/>
  <c r="BY127" i="8"/>
  <c r="BZ127" i="8"/>
  <c r="CA127" i="8"/>
  <c r="CC127" i="8"/>
  <c r="CD127" i="8"/>
  <c r="CE127" i="8"/>
  <c r="CF127" i="8"/>
  <c r="CG127" i="8"/>
  <c r="CI127" i="8"/>
  <c r="CK127" i="8"/>
  <c r="E128" i="8"/>
  <c r="F128" i="8"/>
  <c r="G128" i="8"/>
  <c r="I128" i="8"/>
  <c r="K128" i="8"/>
  <c r="L128" i="8"/>
  <c r="M128" i="8"/>
  <c r="N128" i="8"/>
  <c r="O128" i="8"/>
  <c r="Q128" i="8"/>
  <c r="S128" i="8"/>
  <c r="T128" i="8"/>
  <c r="U128" i="8"/>
  <c r="V128" i="8"/>
  <c r="W128" i="8"/>
  <c r="X128" i="8"/>
  <c r="Y128" i="8"/>
  <c r="Z128" i="8"/>
  <c r="AA128" i="8"/>
  <c r="AB128" i="8"/>
  <c r="AD128" i="8"/>
  <c r="AF128" i="8"/>
  <c r="AG128" i="8"/>
  <c r="AH128" i="8"/>
  <c r="AI128" i="8"/>
  <c r="AJ128" i="8"/>
  <c r="AK128" i="8"/>
  <c r="AL128" i="8"/>
  <c r="AM128" i="8"/>
  <c r="AN128" i="8"/>
  <c r="AO128" i="8"/>
  <c r="AP128" i="8"/>
  <c r="AQ128" i="8"/>
  <c r="AR128" i="8"/>
  <c r="AS128" i="8"/>
  <c r="AT128" i="8"/>
  <c r="AU128" i="8"/>
  <c r="AV128" i="8"/>
  <c r="AW128" i="8"/>
  <c r="AY128" i="8"/>
  <c r="BA128" i="8"/>
  <c r="BB128" i="8"/>
  <c r="BC128" i="8"/>
  <c r="BD128" i="8"/>
  <c r="BE128" i="8"/>
  <c r="BH128" i="8"/>
  <c r="BI128" i="8"/>
  <c r="BJ128" i="8"/>
  <c r="BK128" i="8"/>
  <c r="BL128" i="8"/>
  <c r="BM128" i="8"/>
  <c r="BO128" i="8"/>
  <c r="BP128" i="8"/>
  <c r="BQ128" i="8"/>
  <c r="BR128" i="8"/>
  <c r="BS128" i="8"/>
  <c r="BT128" i="8"/>
  <c r="BU128" i="8"/>
  <c r="BW128" i="8"/>
  <c r="BX128" i="8"/>
  <c r="BY128" i="8"/>
  <c r="BZ128" i="8"/>
  <c r="CA128" i="8"/>
  <c r="CC128" i="8"/>
  <c r="CD128" i="8"/>
  <c r="CE128" i="8"/>
  <c r="CF128" i="8"/>
  <c r="CG128" i="8"/>
  <c r="CI128" i="8"/>
  <c r="CK128" i="8"/>
  <c r="E129" i="8"/>
  <c r="F129" i="8"/>
  <c r="G129" i="8"/>
  <c r="I129" i="8"/>
  <c r="K129" i="8"/>
  <c r="L129" i="8"/>
  <c r="M129" i="8"/>
  <c r="N129" i="8"/>
  <c r="O129" i="8"/>
  <c r="Q129" i="8"/>
  <c r="S129" i="8"/>
  <c r="T129" i="8"/>
  <c r="U129" i="8"/>
  <c r="V129" i="8"/>
  <c r="W129" i="8"/>
  <c r="X129" i="8"/>
  <c r="Y129" i="8"/>
  <c r="Z129" i="8"/>
  <c r="AA129" i="8"/>
  <c r="AB129" i="8"/>
  <c r="AD129" i="8"/>
  <c r="AF129" i="8"/>
  <c r="AG129" i="8"/>
  <c r="AH129" i="8"/>
  <c r="AI129" i="8"/>
  <c r="AJ129" i="8"/>
  <c r="AK129" i="8"/>
  <c r="AL129" i="8"/>
  <c r="AM129" i="8"/>
  <c r="AN129" i="8"/>
  <c r="AO129" i="8"/>
  <c r="AP129" i="8"/>
  <c r="AQ129" i="8"/>
  <c r="AR129" i="8"/>
  <c r="AS129" i="8"/>
  <c r="AT129" i="8"/>
  <c r="AU129" i="8"/>
  <c r="AV129" i="8"/>
  <c r="AW129" i="8"/>
  <c r="AY129" i="8"/>
  <c r="BA129" i="8"/>
  <c r="BB129" i="8"/>
  <c r="BC129" i="8"/>
  <c r="BD129" i="8"/>
  <c r="BE129" i="8"/>
  <c r="BH129" i="8"/>
  <c r="BI129" i="8"/>
  <c r="BJ129" i="8"/>
  <c r="BK129" i="8"/>
  <c r="BL129" i="8"/>
  <c r="BM129" i="8"/>
  <c r="BO129" i="8"/>
  <c r="BP129" i="8"/>
  <c r="BQ129" i="8"/>
  <c r="BR129" i="8"/>
  <c r="BS129" i="8"/>
  <c r="BT129" i="8"/>
  <c r="BU129" i="8"/>
  <c r="BW129" i="8"/>
  <c r="BX129" i="8"/>
  <c r="BY129" i="8"/>
  <c r="BZ129" i="8"/>
  <c r="CA129" i="8"/>
  <c r="CC129" i="8"/>
  <c r="CD129" i="8"/>
  <c r="CE129" i="8"/>
  <c r="CF129" i="8"/>
  <c r="CG129" i="8"/>
  <c r="CI129" i="8"/>
  <c r="CK129" i="8"/>
  <c r="E130" i="8"/>
  <c r="F130" i="8"/>
  <c r="G130" i="8"/>
  <c r="I130" i="8"/>
  <c r="K130" i="8"/>
  <c r="L130" i="8"/>
  <c r="M130" i="8"/>
  <c r="N130" i="8"/>
  <c r="O130" i="8"/>
  <c r="Q130" i="8"/>
  <c r="S130" i="8"/>
  <c r="T130" i="8"/>
  <c r="U130" i="8"/>
  <c r="V130" i="8"/>
  <c r="W130" i="8"/>
  <c r="X130" i="8"/>
  <c r="Y130" i="8"/>
  <c r="Z130" i="8"/>
  <c r="AA130" i="8"/>
  <c r="AB130" i="8"/>
  <c r="AD130" i="8"/>
  <c r="AF130" i="8"/>
  <c r="AG130" i="8"/>
  <c r="AH130" i="8"/>
  <c r="AI130" i="8"/>
  <c r="AJ130" i="8"/>
  <c r="AK130" i="8"/>
  <c r="AL130" i="8"/>
  <c r="AM130" i="8"/>
  <c r="AN130" i="8"/>
  <c r="AO130" i="8"/>
  <c r="AP130" i="8"/>
  <c r="AQ130" i="8"/>
  <c r="AR130" i="8"/>
  <c r="AS130" i="8"/>
  <c r="AT130" i="8"/>
  <c r="AU130" i="8"/>
  <c r="AV130" i="8"/>
  <c r="AW130" i="8"/>
  <c r="AY130" i="8"/>
  <c r="BA130" i="8"/>
  <c r="BB130" i="8"/>
  <c r="BC130" i="8"/>
  <c r="BD130" i="8"/>
  <c r="BE130" i="8"/>
  <c r="BH130" i="8"/>
  <c r="BI130" i="8"/>
  <c r="BJ130" i="8"/>
  <c r="BK130" i="8"/>
  <c r="BL130" i="8"/>
  <c r="BM130" i="8"/>
  <c r="BO130" i="8"/>
  <c r="BP130" i="8"/>
  <c r="BQ130" i="8"/>
  <c r="BR130" i="8"/>
  <c r="BS130" i="8"/>
  <c r="BT130" i="8"/>
  <c r="BU130" i="8"/>
  <c r="BW130" i="8"/>
  <c r="BX130" i="8"/>
  <c r="BY130" i="8"/>
  <c r="BZ130" i="8"/>
  <c r="CA130" i="8"/>
  <c r="CC130" i="8"/>
  <c r="CD130" i="8"/>
  <c r="CE130" i="8"/>
  <c r="CF130" i="8"/>
  <c r="CG130" i="8"/>
  <c r="CI130" i="8"/>
  <c r="CK130" i="8"/>
  <c r="E131" i="8"/>
  <c r="F131" i="8"/>
  <c r="G131" i="8"/>
  <c r="I131" i="8"/>
  <c r="K131" i="8"/>
  <c r="L131" i="8"/>
  <c r="M131" i="8"/>
  <c r="N131" i="8"/>
  <c r="O131" i="8"/>
  <c r="Q131" i="8"/>
  <c r="S131" i="8"/>
  <c r="T131" i="8"/>
  <c r="U131" i="8"/>
  <c r="V131" i="8"/>
  <c r="W131" i="8"/>
  <c r="X131" i="8"/>
  <c r="Y131" i="8"/>
  <c r="Z131" i="8"/>
  <c r="AA131" i="8"/>
  <c r="AB131" i="8"/>
  <c r="AD131" i="8"/>
  <c r="AF131" i="8"/>
  <c r="AG131" i="8"/>
  <c r="AH131" i="8"/>
  <c r="AI131" i="8"/>
  <c r="AJ131" i="8"/>
  <c r="AK131" i="8"/>
  <c r="AL131" i="8"/>
  <c r="AM131" i="8"/>
  <c r="AN131" i="8"/>
  <c r="AO131" i="8"/>
  <c r="AP131" i="8"/>
  <c r="AQ131" i="8"/>
  <c r="AR131" i="8"/>
  <c r="AS131" i="8"/>
  <c r="AT131" i="8"/>
  <c r="AU131" i="8"/>
  <c r="AV131" i="8"/>
  <c r="AW131" i="8"/>
  <c r="AY131" i="8"/>
  <c r="BA131" i="8"/>
  <c r="BB131" i="8"/>
  <c r="BC131" i="8"/>
  <c r="BD131" i="8"/>
  <c r="BE131" i="8"/>
  <c r="BH131" i="8"/>
  <c r="BI131" i="8"/>
  <c r="BJ131" i="8"/>
  <c r="BK131" i="8"/>
  <c r="BL131" i="8"/>
  <c r="BM131" i="8"/>
  <c r="BO131" i="8"/>
  <c r="BP131" i="8"/>
  <c r="BQ131" i="8"/>
  <c r="BR131" i="8"/>
  <c r="BS131" i="8"/>
  <c r="BT131" i="8"/>
  <c r="BU131" i="8"/>
  <c r="BW131" i="8"/>
  <c r="BX131" i="8"/>
  <c r="BY131" i="8"/>
  <c r="BZ131" i="8"/>
  <c r="CA131" i="8"/>
  <c r="CC131" i="8"/>
  <c r="CD131" i="8"/>
  <c r="CE131" i="8"/>
  <c r="CF131" i="8"/>
  <c r="CG131" i="8"/>
  <c r="CI131" i="8"/>
  <c r="CK131" i="8"/>
  <c r="E154" i="8"/>
  <c r="F154" i="8"/>
  <c r="G154" i="8"/>
  <c r="I154" i="8"/>
  <c r="K154" i="8"/>
  <c r="L154" i="8"/>
  <c r="M154" i="8"/>
  <c r="N154" i="8"/>
  <c r="O154" i="8"/>
  <c r="Q154" i="8"/>
  <c r="S154" i="8"/>
  <c r="T154" i="8"/>
  <c r="U154" i="8"/>
  <c r="V154" i="8"/>
  <c r="W154" i="8"/>
  <c r="X154" i="8"/>
  <c r="Y154" i="8"/>
  <c r="Z154" i="8"/>
  <c r="AA154" i="8"/>
  <c r="AB154" i="8"/>
  <c r="AD154" i="8"/>
  <c r="AF154" i="8"/>
  <c r="AG154" i="8"/>
  <c r="AH154" i="8"/>
  <c r="AI154" i="8"/>
  <c r="AJ154" i="8"/>
  <c r="AK154" i="8"/>
  <c r="AL154" i="8"/>
  <c r="AM154" i="8"/>
  <c r="AN154" i="8"/>
  <c r="AO154" i="8"/>
  <c r="AP154" i="8"/>
  <c r="AQ154" i="8"/>
  <c r="AR154" i="8"/>
  <c r="AS154" i="8"/>
  <c r="AT154" i="8"/>
  <c r="AU154" i="8"/>
  <c r="AV154" i="8"/>
  <c r="AW154" i="8"/>
  <c r="AY154" i="8"/>
  <c r="BA154" i="8"/>
  <c r="BB154" i="8"/>
  <c r="BC154" i="8"/>
  <c r="BD154" i="8"/>
  <c r="BE154" i="8"/>
  <c r="BH154" i="8"/>
  <c r="BI154" i="8"/>
  <c r="BJ154" i="8"/>
  <c r="BK154" i="8"/>
  <c r="BL154" i="8"/>
  <c r="BM154" i="8"/>
  <c r="BO154" i="8"/>
  <c r="BP154" i="8"/>
  <c r="BQ154" i="8"/>
  <c r="BR154" i="8"/>
  <c r="BS154" i="8"/>
  <c r="BT154" i="8"/>
  <c r="BU154" i="8"/>
  <c r="BW154" i="8"/>
  <c r="BX154" i="8"/>
  <c r="BY154" i="8"/>
  <c r="BZ154" i="8"/>
  <c r="CA154" i="8"/>
  <c r="CC154" i="8"/>
  <c r="CD154" i="8"/>
  <c r="CE154" i="8"/>
  <c r="CF154" i="8"/>
  <c r="CG154" i="8"/>
  <c r="CI154" i="8"/>
  <c r="CK154" i="8"/>
  <c r="E155" i="8"/>
  <c r="F155" i="8"/>
  <c r="G155" i="8"/>
  <c r="I155" i="8"/>
  <c r="K155" i="8"/>
  <c r="L155" i="8"/>
  <c r="M155" i="8"/>
  <c r="N155" i="8"/>
  <c r="O155" i="8"/>
  <c r="Q155" i="8"/>
  <c r="S155" i="8"/>
  <c r="T155" i="8"/>
  <c r="U155" i="8"/>
  <c r="V155" i="8"/>
  <c r="W155" i="8"/>
  <c r="X155" i="8"/>
  <c r="Y155" i="8"/>
  <c r="Z155" i="8"/>
  <c r="AA155" i="8"/>
  <c r="AB155" i="8"/>
  <c r="AD155" i="8"/>
  <c r="AF155" i="8"/>
  <c r="AG155" i="8"/>
  <c r="AH155" i="8"/>
  <c r="AI155" i="8"/>
  <c r="AJ155" i="8"/>
  <c r="AK155" i="8"/>
  <c r="AL155" i="8"/>
  <c r="AM155" i="8"/>
  <c r="AN155" i="8"/>
  <c r="AO155" i="8"/>
  <c r="AP155" i="8"/>
  <c r="AQ155" i="8"/>
  <c r="AR155" i="8"/>
  <c r="AS155" i="8"/>
  <c r="AT155" i="8"/>
  <c r="AU155" i="8"/>
  <c r="AV155" i="8"/>
  <c r="AW155" i="8"/>
  <c r="AY155" i="8"/>
  <c r="BA155" i="8"/>
  <c r="BB155" i="8"/>
  <c r="BC155" i="8"/>
  <c r="BD155" i="8"/>
  <c r="BE155" i="8"/>
  <c r="BH155" i="8"/>
  <c r="BI155" i="8"/>
  <c r="BJ155" i="8"/>
  <c r="BK155" i="8"/>
  <c r="BL155" i="8"/>
  <c r="BM155" i="8"/>
  <c r="BO155" i="8"/>
  <c r="BP155" i="8"/>
  <c r="BQ155" i="8"/>
  <c r="BR155" i="8"/>
  <c r="BS155" i="8"/>
  <c r="BT155" i="8"/>
  <c r="BU155" i="8"/>
  <c r="BW155" i="8"/>
  <c r="BX155" i="8"/>
  <c r="BY155" i="8"/>
  <c r="BZ155" i="8"/>
  <c r="CA155" i="8"/>
  <c r="CC155" i="8"/>
  <c r="CD155" i="8"/>
  <c r="CE155" i="8"/>
  <c r="CF155" i="8"/>
  <c r="CG155" i="8"/>
  <c r="CI155" i="8"/>
  <c r="CK155" i="8"/>
  <c r="E156" i="8"/>
  <c r="F156" i="8"/>
  <c r="G156" i="8"/>
  <c r="I156" i="8"/>
  <c r="K156" i="8"/>
  <c r="L156" i="8"/>
  <c r="M156" i="8"/>
  <c r="N156" i="8"/>
  <c r="O156" i="8"/>
  <c r="Q156" i="8"/>
  <c r="S156" i="8"/>
  <c r="T156" i="8"/>
  <c r="U156" i="8"/>
  <c r="V156" i="8"/>
  <c r="W156" i="8"/>
  <c r="X156" i="8"/>
  <c r="Y156" i="8"/>
  <c r="Z156" i="8"/>
  <c r="AA156" i="8"/>
  <c r="AB156" i="8"/>
  <c r="AD156" i="8"/>
  <c r="AF156" i="8"/>
  <c r="AG156" i="8"/>
  <c r="AH156" i="8"/>
  <c r="AI156" i="8"/>
  <c r="AJ156" i="8"/>
  <c r="AK156" i="8"/>
  <c r="AL156" i="8"/>
  <c r="AM156" i="8"/>
  <c r="AN156" i="8"/>
  <c r="AO156" i="8"/>
  <c r="AP156" i="8"/>
  <c r="AQ156" i="8"/>
  <c r="AR156" i="8"/>
  <c r="AS156" i="8"/>
  <c r="AT156" i="8"/>
  <c r="AU156" i="8"/>
  <c r="AV156" i="8"/>
  <c r="AW156" i="8"/>
  <c r="AY156" i="8"/>
  <c r="BA156" i="8"/>
  <c r="BB156" i="8"/>
  <c r="BC156" i="8"/>
  <c r="BD156" i="8"/>
  <c r="BE156" i="8"/>
  <c r="BH156" i="8"/>
  <c r="BI156" i="8"/>
  <c r="BJ156" i="8"/>
  <c r="BK156" i="8"/>
  <c r="BL156" i="8"/>
  <c r="BM156" i="8"/>
  <c r="BO156" i="8"/>
  <c r="BP156" i="8"/>
  <c r="BQ156" i="8"/>
  <c r="BR156" i="8"/>
  <c r="BS156" i="8"/>
  <c r="BT156" i="8"/>
  <c r="BU156" i="8"/>
  <c r="BW156" i="8"/>
  <c r="BX156" i="8"/>
  <c r="BY156" i="8"/>
  <c r="BZ156" i="8"/>
  <c r="CA156" i="8"/>
  <c r="CC156" i="8"/>
  <c r="CD156" i="8"/>
  <c r="CE156" i="8"/>
  <c r="CF156" i="8"/>
  <c r="CG156" i="8"/>
  <c r="CI156" i="8"/>
  <c r="CK156" i="8"/>
  <c r="E157" i="8"/>
  <c r="F157" i="8"/>
  <c r="G157" i="8"/>
  <c r="I157" i="8"/>
  <c r="K157" i="8"/>
  <c r="L157" i="8"/>
  <c r="M157" i="8"/>
  <c r="N157" i="8"/>
  <c r="O157" i="8"/>
  <c r="Q157" i="8"/>
  <c r="S157" i="8"/>
  <c r="T157" i="8"/>
  <c r="U157" i="8"/>
  <c r="V157" i="8"/>
  <c r="W157" i="8"/>
  <c r="X157" i="8"/>
  <c r="Y157" i="8"/>
  <c r="Z157" i="8"/>
  <c r="AA157" i="8"/>
  <c r="AB157" i="8"/>
  <c r="AD157" i="8"/>
  <c r="AF157" i="8"/>
  <c r="AG157" i="8"/>
  <c r="AH157" i="8"/>
  <c r="AI157" i="8"/>
  <c r="AJ157" i="8"/>
  <c r="AK157" i="8"/>
  <c r="AL157" i="8"/>
  <c r="AM157" i="8"/>
  <c r="AN157" i="8"/>
  <c r="AO157" i="8"/>
  <c r="AP157" i="8"/>
  <c r="AQ157" i="8"/>
  <c r="AR157" i="8"/>
  <c r="AS157" i="8"/>
  <c r="AT157" i="8"/>
  <c r="AU157" i="8"/>
  <c r="AV157" i="8"/>
  <c r="AW157" i="8"/>
  <c r="AY157" i="8"/>
  <c r="BA157" i="8"/>
  <c r="BB157" i="8"/>
  <c r="BC157" i="8"/>
  <c r="BD157" i="8"/>
  <c r="BE157" i="8"/>
  <c r="BH157" i="8"/>
  <c r="BI157" i="8"/>
  <c r="BJ157" i="8"/>
  <c r="BK157" i="8"/>
  <c r="BL157" i="8"/>
  <c r="BM157" i="8"/>
  <c r="BO157" i="8"/>
  <c r="BP157" i="8"/>
  <c r="BQ157" i="8"/>
  <c r="BR157" i="8"/>
  <c r="BS157" i="8"/>
  <c r="BT157" i="8"/>
  <c r="BU157" i="8"/>
  <c r="BW157" i="8"/>
  <c r="BX157" i="8"/>
  <c r="BY157" i="8"/>
  <c r="BZ157" i="8"/>
  <c r="CA157" i="8"/>
  <c r="CC157" i="8"/>
  <c r="CD157" i="8"/>
  <c r="CE157" i="8"/>
  <c r="CF157" i="8"/>
  <c r="CG157" i="8"/>
  <c r="CI157" i="8"/>
  <c r="CK157" i="8"/>
  <c r="E158" i="8"/>
  <c r="F158" i="8"/>
  <c r="G158" i="8"/>
  <c r="I158" i="8"/>
  <c r="K158" i="8"/>
  <c r="L158" i="8"/>
  <c r="M158" i="8"/>
  <c r="N158" i="8"/>
  <c r="O158" i="8"/>
  <c r="Q158" i="8"/>
  <c r="S158" i="8"/>
  <c r="T158" i="8"/>
  <c r="U158" i="8"/>
  <c r="V158" i="8"/>
  <c r="W158" i="8"/>
  <c r="X158" i="8"/>
  <c r="Y158" i="8"/>
  <c r="Z158" i="8"/>
  <c r="AA158" i="8"/>
  <c r="AB158" i="8"/>
  <c r="AD158" i="8"/>
  <c r="AF158" i="8"/>
  <c r="AG158" i="8"/>
  <c r="AH158" i="8"/>
  <c r="AI158" i="8"/>
  <c r="AJ158" i="8"/>
  <c r="AK158" i="8"/>
  <c r="AL158" i="8"/>
  <c r="AM158" i="8"/>
  <c r="AN158" i="8"/>
  <c r="AO158" i="8"/>
  <c r="AP158" i="8"/>
  <c r="AQ158" i="8"/>
  <c r="AR158" i="8"/>
  <c r="AS158" i="8"/>
  <c r="AT158" i="8"/>
  <c r="AU158" i="8"/>
  <c r="AV158" i="8"/>
  <c r="AW158" i="8"/>
  <c r="AY158" i="8"/>
  <c r="BA158" i="8"/>
  <c r="BB158" i="8"/>
  <c r="BC158" i="8"/>
  <c r="BD158" i="8"/>
  <c r="BE158" i="8"/>
  <c r="BH158" i="8"/>
  <c r="BI158" i="8"/>
  <c r="BJ158" i="8"/>
  <c r="BK158" i="8"/>
  <c r="BL158" i="8"/>
  <c r="BM158" i="8"/>
  <c r="BO158" i="8"/>
  <c r="BP158" i="8"/>
  <c r="BQ158" i="8"/>
  <c r="BR158" i="8"/>
  <c r="BS158" i="8"/>
  <c r="BT158" i="8"/>
  <c r="BU158" i="8"/>
  <c r="BW158" i="8"/>
  <c r="BX158" i="8"/>
  <c r="BY158" i="8"/>
  <c r="BZ158" i="8"/>
  <c r="CA158" i="8"/>
  <c r="CC158" i="8"/>
  <c r="CD158" i="8"/>
  <c r="CE158" i="8"/>
  <c r="CF158" i="8"/>
  <c r="CG158" i="8"/>
  <c r="CI158" i="8"/>
  <c r="CK158" i="8"/>
  <c r="E159" i="8"/>
  <c r="F159" i="8"/>
  <c r="G159" i="8"/>
  <c r="I159" i="8"/>
  <c r="K159" i="8"/>
  <c r="L159" i="8"/>
  <c r="M159" i="8"/>
  <c r="N159" i="8"/>
  <c r="O159" i="8"/>
  <c r="Q159" i="8"/>
  <c r="S159" i="8"/>
  <c r="T159" i="8"/>
  <c r="U159" i="8"/>
  <c r="V159" i="8"/>
  <c r="W159" i="8"/>
  <c r="X159" i="8"/>
  <c r="Y159" i="8"/>
  <c r="Z159" i="8"/>
  <c r="AA159" i="8"/>
  <c r="AB159" i="8"/>
  <c r="AD159" i="8"/>
  <c r="AF159" i="8"/>
  <c r="AG159" i="8"/>
  <c r="AH159" i="8"/>
  <c r="AI159" i="8"/>
  <c r="AJ159" i="8"/>
  <c r="AK159" i="8"/>
  <c r="AL159" i="8"/>
  <c r="AM159" i="8"/>
  <c r="AN159" i="8"/>
  <c r="AO159" i="8"/>
  <c r="AP159" i="8"/>
  <c r="AQ159" i="8"/>
  <c r="AR159" i="8"/>
  <c r="AS159" i="8"/>
  <c r="AT159" i="8"/>
  <c r="AU159" i="8"/>
  <c r="AV159" i="8"/>
  <c r="AW159" i="8"/>
  <c r="AY159" i="8"/>
  <c r="BA159" i="8"/>
  <c r="BB159" i="8"/>
  <c r="BC159" i="8"/>
  <c r="BD159" i="8"/>
  <c r="BE159" i="8"/>
  <c r="BH159" i="8"/>
  <c r="BI159" i="8"/>
  <c r="BJ159" i="8"/>
  <c r="BK159" i="8"/>
  <c r="BL159" i="8"/>
  <c r="BM159" i="8"/>
  <c r="BO159" i="8"/>
  <c r="BP159" i="8"/>
  <c r="BQ159" i="8"/>
  <c r="BR159" i="8"/>
  <c r="BS159" i="8"/>
  <c r="BT159" i="8"/>
  <c r="BU159" i="8"/>
  <c r="BW159" i="8"/>
  <c r="BX159" i="8"/>
  <c r="BY159" i="8"/>
  <c r="BZ159" i="8"/>
  <c r="CA159" i="8"/>
  <c r="CC159" i="8"/>
  <c r="CD159" i="8"/>
  <c r="CE159" i="8"/>
  <c r="CF159" i="8"/>
  <c r="CG159" i="8"/>
  <c r="CI159" i="8"/>
  <c r="CK159" i="8"/>
  <c r="E160" i="8"/>
  <c r="F160" i="8"/>
  <c r="G160" i="8"/>
  <c r="I160" i="8"/>
  <c r="K160" i="8"/>
  <c r="L160" i="8"/>
  <c r="M160" i="8"/>
  <c r="N160" i="8"/>
  <c r="O160" i="8"/>
  <c r="Q160" i="8"/>
  <c r="S160" i="8"/>
  <c r="T160" i="8"/>
  <c r="U160" i="8"/>
  <c r="V160" i="8"/>
  <c r="W160" i="8"/>
  <c r="X160" i="8"/>
  <c r="Y160" i="8"/>
  <c r="Z160" i="8"/>
  <c r="AA160" i="8"/>
  <c r="AB160" i="8"/>
  <c r="AD160" i="8"/>
  <c r="AF160" i="8"/>
  <c r="AG160" i="8"/>
  <c r="AH160" i="8"/>
  <c r="AI160" i="8"/>
  <c r="AJ160" i="8"/>
  <c r="AK160" i="8"/>
  <c r="AL160" i="8"/>
  <c r="AM160" i="8"/>
  <c r="AN160" i="8"/>
  <c r="AO160" i="8"/>
  <c r="AP160" i="8"/>
  <c r="AQ160" i="8"/>
  <c r="AR160" i="8"/>
  <c r="AS160" i="8"/>
  <c r="AT160" i="8"/>
  <c r="AU160" i="8"/>
  <c r="AV160" i="8"/>
  <c r="AW160" i="8"/>
  <c r="AY160" i="8"/>
  <c r="BA160" i="8"/>
  <c r="BB160" i="8"/>
  <c r="BC160" i="8"/>
  <c r="BD160" i="8"/>
  <c r="BE160" i="8"/>
  <c r="BH160" i="8"/>
  <c r="BI160" i="8"/>
  <c r="BJ160" i="8"/>
  <c r="BK160" i="8"/>
  <c r="BL160" i="8"/>
  <c r="BM160" i="8"/>
  <c r="BO160" i="8"/>
  <c r="BP160" i="8"/>
  <c r="BQ160" i="8"/>
  <c r="BR160" i="8"/>
  <c r="BS160" i="8"/>
  <c r="BT160" i="8"/>
  <c r="BU160" i="8"/>
  <c r="BW160" i="8"/>
  <c r="BX160" i="8"/>
  <c r="BY160" i="8"/>
  <c r="BZ160" i="8"/>
  <c r="CA160" i="8"/>
  <c r="CC160" i="8"/>
  <c r="CD160" i="8"/>
  <c r="CE160" i="8"/>
  <c r="CF160" i="8"/>
  <c r="CG160" i="8"/>
  <c r="CI160" i="8"/>
  <c r="CK160" i="8"/>
  <c r="E161" i="8"/>
  <c r="F161" i="8"/>
  <c r="G161" i="8"/>
  <c r="I161" i="8"/>
  <c r="K161" i="8"/>
  <c r="L161" i="8"/>
  <c r="M161" i="8"/>
  <c r="N161" i="8"/>
  <c r="O161" i="8"/>
  <c r="Q161" i="8"/>
  <c r="S161" i="8"/>
  <c r="T161" i="8"/>
  <c r="U161" i="8"/>
  <c r="V161" i="8"/>
  <c r="W161" i="8"/>
  <c r="X161" i="8"/>
  <c r="Y161" i="8"/>
  <c r="Z161" i="8"/>
  <c r="AA161" i="8"/>
  <c r="AB161" i="8"/>
  <c r="AD161" i="8"/>
  <c r="AF161" i="8"/>
  <c r="AG161" i="8"/>
  <c r="AH161" i="8"/>
  <c r="AI161" i="8"/>
  <c r="AJ161" i="8"/>
  <c r="AK161" i="8"/>
  <c r="AL161" i="8"/>
  <c r="AM161" i="8"/>
  <c r="AN161" i="8"/>
  <c r="AO161" i="8"/>
  <c r="AP161" i="8"/>
  <c r="AQ161" i="8"/>
  <c r="AR161" i="8"/>
  <c r="AS161" i="8"/>
  <c r="AT161" i="8"/>
  <c r="AU161" i="8"/>
  <c r="AV161" i="8"/>
  <c r="AW161" i="8"/>
  <c r="AY161" i="8"/>
  <c r="BA161" i="8"/>
  <c r="BB161" i="8"/>
  <c r="BC161" i="8"/>
  <c r="BD161" i="8"/>
  <c r="BE161" i="8"/>
  <c r="BH161" i="8"/>
  <c r="BI161" i="8"/>
  <c r="BJ161" i="8"/>
  <c r="BK161" i="8"/>
  <c r="BL161" i="8"/>
  <c r="BM161" i="8"/>
  <c r="BO161" i="8"/>
  <c r="BP161" i="8"/>
  <c r="BQ161" i="8"/>
  <c r="BR161" i="8"/>
  <c r="BS161" i="8"/>
  <c r="BT161" i="8"/>
  <c r="BU161" i="8"/>
  <c r="BW161" i="8"/>
  <c r="BX161" i="8"/>
  <c r="BY161" i="8"/>
  <c r="BZ161" i="8"/>
  <c r="CA161" i="8"/>
  <c r="CC161" i="8"/>
  <c r="CD161" i="8"/>
  <c r="CE161" i="8"/>
  <c r="CF161" i="8"/>
  <c r="CG161" i="8"/>
  <c r="CI161" i="8"/>
  <c r="CK161" i="8"/>
  <c r="E132" i="8"/>
  <c r="F132" i="8"/>
  <c r="G132" i="8"/>
  <c r="I132" i="8"/>
  <c r="K132" i="8"/>
  <c r="L132" i="8"/>
  <c r="M132" i="8"/>
  <c r="N132" i="8"/>
  <c r="O132" i="8"/>
  <c r="Q132" i="8"/>
  <c r="S132" i="8"/>
  <c r="T132" i="8"/>
  <c r="U132" i="8"/>
  <c r="V132" i="8"/>
  <c r="W132" i="8"/>
  <c r="X132" i="8"/>
  <c r="Y132" i="8"/>
  <c r="Z132" i="8"/>
  <c r="AA132" i="8"/>
  <c r="AB132" i="8"/>
  <c r="AD132" i="8"/>
  <c r="AF132" i="8"/>
  <c r="AG132" i="8"/>
  <c r="AH132" i="8"/>
  <c r="AI132" i="8"/>
  <c r="AJ132" i="8"/>
  <c r="AK132" i="8"/>
  <c r="AL132" i="8"/>
  <c r="AM132" i="8"/>
  <c r="AN132" i="8"/>
  <c r="AO132" i="8"/>
  <c r="AP132" i="8"/>
  <c r="AQ132" i="8"/>
  <c r="AR132" i="8"/>
  <c r="AS132" i="8"/>
  <c r="AT132" i="8"/>
  <c r="AU132" i="8"/>
  <c r="AV132" i="8"/>
  <c r="AW132" i="8"/>
  <c r="AY132" i="8"/>
  <c r="BA132" i="8"/>
  <c r="BB132" i="8"/>
  <c r="BC132" i="8"/>
  <c r="BD132" i="8"/>
  <c r="BE132" i="8"/>
  <c r="BH132" i="8"/>
  <c r="BI132" i="8"/>
  <c r="BJ132" i="8"/>
  <c r="BK132" i="8"/>
  <c r="BL132" i="8"/>
  <c r="BM132" i="8"/>
  <c r="BO132" i="8"/>
  <c r="BP132" i="8"/>
  <c r="BQ132" i="8"/>
  <c r="BR132" i="8"/>
  <c r="BS132" i="8"/>
  <c r="BT132" i="8"/>
  <c r="BU132" i="8"/>
  <c r="BW132" i="8"/>
  <c r="BX132" i="8"/>
  <c r="BY132" i="8"/>
  <c r="BZ132" i="8"/>
  <c r="CA132" i="8"/>
  <c r="CC132" i="8"/>
  <c r="CD132" i="8"/>
  <c r="CE132" i="8"/>
  <c r="CF132" i="8"/>
  <c r="CG132" i="8"/>
  <c r="CI132" i="8"/>
  <c r="CK132" i="8"/>
  <c r="E133" i="8"/>
  <c r="F133" i="8"/>
  <c r="G133" i="8"/>
  <c r="I133" i="8"/>
  <c r="K133" i="8"/>
  <c r="L133" i="8"/>
  <c r="M133" i="8"/>
  <c r="N133" i="8"/>
  <c r="O133" i="8"/>
  <c r="Q133" i="8"/>
  <c r="S133" i="8"/>
  <c r="T133" i="8"/>
  <c r="U133" i="8"/>
  <c r="V133" i="8"/>
  <c r="W133" i="8"/>
  <c r="X133" i="8"/>
  <c r="Y133" i="8"/>
  <c r="Z133" i="8"/>
  <c r="AA133" i="8"/>
  <c r="AB133" i="8"/>
  <c r="AD133" i="8"/>
  <c r="AF133" i="8"/>
  <c r="AG133" i="8"/>
  <c r="AH133" i="8"/>
  <c r="AI133" i="8"/>
  <c r="AJ133" i="8"/>
  <c r="AK133" i="8"/>
  <c r="AL133" i="8"/>
  <c r="AM133" i="8"/>
  <c r="AN133" i="8"/>
  <c r="AO133" i="8"/>
  <c r="AP133" i="8"/>
  <c r="AQ133" i="8"/>
  <c r="AR133" i="8"/>
  <c r="AS133" i="8"/>
  <c r="AT133" i="8"/>
  <c r="AU133" i="8"/>
  <c r="AV133" i="8"/>
  <c r="AW133" i="8"/>
  <c r="AY133" i="8"/>
  <c r="BA133" i="8"/>
  <c r="BB133" i="8"/>
  <c r="BC133" i="8"/>
  <c r="BD133" i="8"/>
  <c r="BE133" i="8"/>
  <c r="BH133" i="8"/>
  <c r="BI133" i="8"/>
  <c r="BJ133" i="8"/>
  <c r="BK133" i="8"/>
  <c r="BL133" i="8"/>
  <c r="BM133" i="8"/>
  <c r="BO133" i="8"/>
  <c r="BP133" i="8"/>
  <c r="BQ133" i="8"/>
  <c r="BR133" i="8"/>
  <c r="BS133" i="8"/>
  <c r="BT133" i="8"/>
  <c r="BU133" i="8"/>
  <c r="BW133" i="8"/>
  <c r="BX133" i="8"/>
  <c r="BY133" i="8"/>
  <c r="BZ133" i="8"/>
  <c r="CA133" i="8"/>
  <c r="CC133" i="8"/>
  <c r="CD133" i="8"/>
  <c r="CE133" i="8"/>
  <c r="CF133" i="8"/>
  <c r="CG133" i="8"/>
  <c r="CI133" i="8"/>
  <c r="CK133" i="8"/>
  <c r="E162" i="8"/>
  <c r="F162" i="8"/>
  <c r="G162" i="8"/>
  <c r="I162" i="8"/>
  <c r="K162" i="8"/>
  <c r="L162" i="8"/>
  <c r="M162" i="8"/>
  <c r="N162" i="8"/>
  <c r="O162" i="8"/>
  <c r="Q162" i="8"/>
  <c r="S162" i="8"/>
  <c r="T162" i="8"/>
  <c r="U162" i="8"/>
  <c r="V162" i="8"/>
  <c r="W162" i="8"/>
  <c r="X162" i="8"/>
  <c r="Y162" i="8"/>
  <c r="Z162" i="8"/>
  <c r="AA162" i="8"/>
  <c r="AB162" i="8"/>
  <c r="AD162" i="8"/>
  <c r="AF162" i="8"/>
  <c r="AG162" i="8"/>
  <c r="AH162" i="8"/>
  <c r="AI162" i="8"/>
  <c r="AJ162" i="8"/>
  <c r="AK162" i="8"/>
  <c r="AL162" i="8"/>
  <c r="AM162" i="8"/>
  <c r="AN162" i="8"/>
  <c r="AO162" i="8"/>
  <c r="AP162" i="8"/>
  <c r="AQ162" i="8"/>
  <c r="AR162" i="8"/>
  <c r="AS162" i="8"/>
  <c r="AT162" i="8"/>
  <c r="AU162" i="8"/>
  <c r="AV162" i="8"/>
  <c r="AW162" i="8"/>
  <c r="AY162" i="8"/>
  <c r="BA162" i="8"/>
  <c r="BB162" i="8"/>
  <c r="BC162" i="8"/>
  <c r="BD162" i="8"/>
  <c r="BE162" i="8"/>
  <c r="BH162" i="8"/>
  <c r="BI162" i="8"/>
  <c r="BJ162" i="8"/>
  <c r="BK162" i="8"/>
  <c r="BL162" i="8"/>
  <c r="BM162" i="8"/>
  <c r="BO162" i="8"/>
  <c r="BP162" i="8"/>
  <c r="BQ162" i="8"/>
  <c r="BR162" i="8"/>
  <c r="BS162" i="8"/>
  <c r="BT162" i="8"/>
  <c r="BU162" i="8"/>
  <c r="BW162" i="8"/>
  <c r="BX162" i="8"/>
  <c r="BY162" i="8"/>
  <c r="BZ162" i="8"/>
  <c r="CA162" i="8"/>
  <c r="CC162" i="8"/>
  <c r="CD162" i="8"/>
  <c r="CE162" i="8"/>
  <c r="CF162" i="8"/>
  <c r="CG162" i="8"/>
  <c r="CI162" i="8"/>
  <c r="CK162" i="8"/>
  <c r="E134" i="8"/>
  <c r="F134" i="8"/>
  <c r="G134" i="8"/>
  <c r="I134" i="8"/>
  <c r="K134" i="8"/>
  <c r="L134" i="8"/>
  <c r="M134" i="8"/>
  <c r="N134" i="8"/>
  <c r="O134" i="8"/>
  <c r="Q134" i="8"/>
  <c r="S134" i="8"/>
  <c r="T134" i="8"/>
  <c r="U134" i="8"/>
  <c r="V134" i="8"/>
  <c r="W134" i="8"/>
  <c r="X134" i="8"/>
  <c r="Y134" i="8"/>
  <c r="Z134" i="8"/>
  <c r="AA134" i="8"/>
  <c r="AB134" i="8"/>
  <c r="AD134" i="8"/>
  <c r="AF134" i="8"/>
  <c r="AG134" i="8"/>
  <c r="AH134" i="8"/>
  <c r="AI134" i="8"/>
  <c r="AJ134" i="8"/>
  <c r="AK134" i="8"/>
  <c r="AL134" i="8"/>
  <c r="AM134" i="8"/>
  <c r="AN134" i="8"/>
  <c r="AO134" i="8"/>
  <c r="AP134" i="8"/>
  <c r="AQ134" i="8"/>
  <c r="AR134" i="8"/>
  <c r="AS134" i="8"/>
  <c r="AT134" i="8"/>
  <c r="AU134" i="8"/>
  <c r="AV134" i="8"/>
  <c r="AW134" i="8"/>
  <c r="AY134" i="8"/>
  <c r="BA134" i="8"/>
  <c r="BB134" i="8"/>
  <c r="BC134" i="8"/>
  <c r="BD134" i="8"/>
  <c r="BE134" i="8"/>
  <c r="BH134" i="8"/>
  <c r="BI134" i="8"/>
  <c r="BJ134" i="8"/>
  <c r="BK134" i="8"/>
  <c r="BL134" i="8"/>
  <c r="BM134" i="8"/>
  <c r="BO134" i="8"/>
  <c r="BP134" i="8"/>
  <c r="BQ134" i="8"/>
  <c r="BR134" i="8"/>
  <c r="BS134" i="8"/>
  <c r="BT134" i="8"/>
  <c r="BU134" i="8"/>
  <c r="BW134" i="8"/>
  <c r="BX134" i="8"/>
  <c r="BY134" i="8"/>
  <c r="BZ134" i="8"/>
  <c r="CA134" i="8"/>
  <c r="CC134" i="8"/>
  <c r="CD134" i="8"/>
  <c r="CE134" i="8"/>
  <c r="CF134" i="8"/>
  <c r="CG134" i="8"/>
  <c r="CI134" i="8"/>
  <c r="CK134" i="8"/>
  <c r="E135" i="8"/>
  <c r="F135" i="8"/>
  <c r="G135" i="8"/>
  <c r="I135" i="8"/>
  <c r="K135" i="8"/>
  <c r="L135" i="8"/>
  <c r="M135" i="8"/>
  <c r="N135" i="8"/>
  <c r="O135" i="8"/>
  <c r="Q135" i="8"/>
  <c r="S135" i="8"/>
  <c r="T135" i="8"/>
  <c r="U135" i="8"/>
  <c r="V135" i="8"/>
  <c r="W135" i="8"/>
  <c r="X135" i="8"/>
  <c r="Y135" i="8"/>
  <c r="Z135" i="8"/>
  <c r="AA135" i="8"/>
  <c r="AB135" i="8"/>
  <c r="AD135" i="8"/>
  <c r="AF135" i="8"/>
  <c r="AG135" i="8"/>
  <c r="AH135" i="8"/>
  <c r="AI135" i="8"/>
  <c r="AJ135" i="8"/>
  <c r="AK135" i="8"/>
  <c r="AL135" i="8"/>
  <c r="AM135" i="8"/>
  <c r="AN135" i="8"/>
  <c r="AO135" i="8"/>
  <c r="AP135" i="8"/>
  <c r="AQ135" i="8"/>
  <c r="AR135" i="8"/>
  <c r="AS135" i="8"/>
  <c r="AT135" i="8"/>
  <c r="AU135" i="8"/>
  <c r="AV135" i="8"/>
  <c r="AW135" i="8"/>
  <c r="AY135" i="8"/>
  <c r="BA135" i="8"/>
  <c r="BB135" i="8"/>
  <c r="BC135" i="8"/>
  <c r="BD135" i="8"/>
  <c r="BE135" i="8"/>
  <c r="BH135" i="8"/>
  <c r="BI135" i="8"/>
  <c r="BJ135" i="8"/>
  <c r="BK135" i="8"/>
  <c r="BL135" i="8"/>
  <c r="BM135" i="8"/>
  <c r="BO135" i="8"/>
  <c r="BP135" i="8"/>
  <c r="BQ135" i="8"/>
  <c r="BR135" i="8"/>
  <c r="BS135" i="8"/>
  <c r="BT135" i="8"/>
  <c r="BU135" i="8"/>
  <c r="BW135" i="8"/>
  <c r="BX135" i="8"/>
  <c r="BY135" i="8"/>
  <c r="BZ135" i="8"/>
  <c r="CA135" i="8"/>
  <c r="CC135" i="8"/>
  <c r="CD135" i="8"/>
  <c r="CE135" i="8"/>
  <c r="CF135" i="8"/>
  <c r="CG135" i="8"/>
  <c r="CI135" i="8"/>
  <c r="CK135" i="8"/>
  <c r="E136" i="8"/>
  <c r="F136" i="8"/>
  <c r="G136" i="8"/>
  <c r="I136" i="8"/>
  <c r="K136" i="8"/>
  <c r="L136" i="8"/>
  <c r="M136" i="8"/>
  <c r="N136" i="8"/>
  <c r="O136" i="8"/>
  <c r="Q136" i="8"/>
  <c r="S136" i="8"/>
  <c r="T136" i="8"/>
  <c r="U136" i="8"/>
  <c r="V136" i="8"/>
  <c r="W136" i="8"/>
  <c r="X136" i="8"/>
  <c r="Y136" i="8"/>
  <c r="Z136" i="8"/>
  <c r="AA136" i="8"/>
  <c r="AB136" i="8"/>
  <c r="AD136" i="8"/>
  <c r="AF136" i="8"/>
  <c r="AG136" i="8"/>
  <c r="AH136" i="8"/>
  <c r="AI136" i="8"/>
  <c r="AJ136" i="8"/>
  <c r="AK136" i="8"/>
  <c r="AL136" i="8"/>
  <c r="AM136" i="8"/>
  <c r="AN136" i="8"/>
  <c r="AO136" i="8"/>
  <c r="AP136" i="8"/>
  <c r="AQ136" i="8"/>
  <c r="AR136" i="8"/>
  <c r="AS136" i="8"/>
  <c r="AT136" i="8"/>
  <c r="AU136" i="8"/>
  <c r="AV136" i="8"/>
  <c r="AW136" i="8"/>
  <c r="AY136" i="8"/>
  <c r="BA136" i="8"/>
  <c r="BB136" i="8"/>
  <c r="BC136" i="8"/>
  <c r="BD136" i="8"/>
  <c r="BE136" i="8"/>
  <c r="BH136" i="8"/>
  <c r="BI136" i="8"/>
  <c r="BJ136" i="8"/>
  <c r="BK136" i="8"/>
  <c r="BL136" i="8"/>
  <c r="BM136" i="8"/>
  <c r="BO136" i="8"/>
  <c r="BP136" i="8"/>
  <c r="BQ136" i="8"/>
  <c r="BR136" i="8"/>
  <c r="BS136" i="8"/>
  <c r="BT136" i="8"/>
  <c r="BU136" i="8"/>
  <c r="BW136" i="8"/>
  <c r="BX136" i="8"/>
  <c r="BY136" i="8"/>
  <c r="BZ136" i="8"/>
  <c r="CA136" i="8"/>
  <c r="CC136" i="8"/>
  <c r="CD136" i="8"/>
  <c r="CE136" i="8"/>
  <c r="CF136" i="8"/>
  <c r="CG136" i="8"/>
  <c r="CI136" i="8"/>
  <c r="CK136" i="8"/>
  <c r="E137" i="8"/>
  <c r="F137" i="8"/>
  <c r="G137" i="8"/>
  <c r="I137" i="8"/>
  <c r="K137" i="8"/>
  <c r="L137" i="8"/>
  <c r="M137" i="8"/>
  <c r="N137" i="8"/>
  <c r="O137" i="8"/>
  <c r="Q137" i="8"/>
  <c r="S137" i="8"/>
  <c r="T137" i="8"/>
  <c r="U137" i="8"/>
  <c r="V137" i="8"/>
  <c r="W137" i="8"/>
  <c r="X137" i="8"/>
  <c r="Y137" i="8"/>
  <c r="Z137" i="8"/>
  <c r="AA137" i="8"/>
  <c r="AB137" i="8"/>
  <c r="AD137" i="8"/>
  <c r="AF137" i="8"/>
  <c r="AG137" i="8"/>
  <c r="AH137" i="8"/>
  <c r="AI137" i="8"/>
  <c r="AJ137" i="8"/>
  <c r="AK137" i="8"/>
  <c r="AL137" i="8"/>
  <c r="AM137" i="8"/>
  <c r="AN137" i="8"/>
  <c r="AO137" i="8"/>
  <c r="AP137" i="8"/>
  <c r="AQ137" i="8"/>
  <c r="AR137" i="8"/>
  <c r="AS137" i="8"/>
  <c r="AT137" i="8"/>
  <c r="AU137" i="8"/>
  <c r="AV137" i="8"/>
  <c r="AW137" i="8"/>
  <c r="AY137" i="8"/>
  <c r="BA137" i="8"/>
  <c r="BB137" i="8"/>
  <c r="BC137" i="8"/>
  <c r="BD137" i="8"/>
  <c r="BE137" i="8"/>
  <c r="BH137" i="8"/>
  <c r="BI137" i="8"/>
  <c r="BJ137" i="8"/>
  <c r="BK137" i="8"/>
  <c r="BL137" i="8"/>
  <c r="BM137" i="8"/>
  <c r="BO137" i="8"/>
  <c r="BP137" i="8"/>
  <c r="BQ137" i="8"/>
  <c r="BR137" i="8"/>
  <c r="BS137" i="8"/>
  <c r="BT137" i="8"/>
  <c r="BU137" i="8"/>
  <c r="BW137" i="8"/>
  <c r="BX137" i="8"/>
  <c r="BY137" i="8"/>
  <c r="BZ137" i="8"/>
  <c r="CA137" i="8"/>
  <c r="CC137" i="8"/>
  <c r="CD137" i="8"/>
  <c r="CE137" i="8"/>
  <c r="CF137" i="8"/>
  <c r="CG137" i="8"/>
  <c r="CI137" i="8"/>
  <c r="CK137" i="8"/>
  <c r="E163" i="8"/>
  <c r="F163" i="8"/>
  <c r="G163" i="8"/>
  <c r="I163" i="8"/>
  <c r="K163" i="8"/>
  <c r="L163" i="8"/>
  <c r="M163" i="8"/>
  <c r="N163" i="8"/>
  <c r="O163" i="8"/>
  <c r="Q163" i="8"/>
  <c r="S163" i="8"/>
  <c r="T163" i="8"/>
  <c r="U163" i="8"/>
  <c r="V163" i="8"/>
  <c r="W163" i="8"/>
  <c r="X163" i="8"/>
  <c r="Y163" i="8"/>
  <c r="Z163" i="8"/>
  <c r="AA163" i="8"/>
  <c r="AB163" i="8"/>
  <c r="AD163" i="8"/>
  <c r="AF163" i="8"/>
  <c r="AG163" i="8"/>
  <c r="AH163" i="8"/>
  <c r="AI163" i="8"/>
  <c r="AJ163" i="8"/>
  <c r="AK163" i="8"/>
  <c r="AL163" i="8"/>
  <c r="AM163" i="8"/>
  <c r="AN163" i="8"/>
  <c r="AO163" i="8"/>
  <c r="AP163" i="8"/>
  <c r="AQ163" i="8"/>
  <c r="AR163" i="8"/>
  <c r="AS163" i="8"/>
  <c r="AT163" i="8"/>
  <c r="AU163" i="8"/>
  <c r="AV163" i="8"/>
  <c r="AW163" i="8"/>
  <c r="AY163" i="8"/>
  <c r="BA163" i="8"/>
  <c r="BB163" i="8"/>
  <c r="BC163" i="8"/>
  <c r="BD163" i="8"/>
  <c r="BE163" i="8"/>
  <c r="BH163" i="8"/>
  <c r="BI163" i="8"/>
  <c r="BJ163" i="8"/>
  <c r="BK163" i="8"/>
  <c r="BL163" i="8"/>
  <c r="BM163" i="8"/>
  <c r="BO163" i="8"/>
  <c r="BP163" i="8"/>
  <c r="BQ163" i="8"/>
  <c r="BR163" i="8"/>
  <c r="BS163" i="8"/>
  <c r="BT163" i="8"/>
  <c r="BU163" i="8"/>
  <c r="BW163" i="8"/>
  <c r="BX163" i="8"/>
  <c r="BY163" i="8"/>
  <c r="BZ163" i="8"/>
  <c r="CA163" i="8"/>
  <c r="CC163" i="8"/>
  <c r="CD163" i="8"/>
  <c r="CE163" i="8"/>
  <c r="CF163" i="8"/>
  <c r="CG163" i="8"/>
  <c r="CI163" i="8"/>
  <c r="CK163" i="8"/>
  <c r="E164" i="8"/>
  <c r="F164" i="8"/>
  <c r="G164" i="8"/>
  <c r="I164" i="8"/>
  <c r="K164" i="8"/>
  <c r="L164" i="8"/>
  <c r="M164" i="8"/>
  <c r="N164" i="8"/>
  <c r="O164" i="8"/>
  <c r="Q164" i="8"/>
  <c r="S164" i="8"/>
  <c r="T164" i="8"/>
  <c r="U164" i="8"/>
  <c r="V164" i="8"/>
  <c r="W164" i="8"/>
  <c r="X164" i="8"/>
  <c r="Y164" i="8"/>
  <c r="Z164" i="8"/>
  <c r="AA164" i="8"/>
  <c r="AB164" i="8"/>
  <c r="AD164" i="8"/>
  <c r="AF164" i="8"/>
  <c r="AG164" i="8"/>
  <c r="AH164" i="8"/>
  <c r="AI164" i="8"/>
  <c r="AJ164" i="8"/>
  <c r="AK164" i="8"/>
  <c r="AL164" i="8"/>
  <c r="AM164" i="8"/>
  <c r="AN164" i="8"/>
  <c r="AO164" i="8"/>
  <c r="AP164" i="8"/>
  <c r="AQ164" i="8"/>
  <c r="AR164" i="8"/>
  <c r="AS164" i="8"/>
  <c r="AT164" i="8"/>
  <c r="AU164" i="8"/>
  <c r="AV164" i="8"/>
  <c r="AW164" i="8"/>
  <c r="AY164" i="8"/>
  <c r="BA164" i="8"/>
  <c r="BB164" i="8"/>
  <c r="BC164" i="8"/>
  <c r="BD164" i="8"/>
  <c r="BE164" i="8"/>
  <c r="BH164" i="8"/>
  <c r="BI164" i="8"/>
  <c r="BJ164" i="8"/>
  <c r="BK164" i="8"/>
  <c r="BL164" i="8"/>
  <c r="BM164" i="8"/>
  <c r="BO164" i="8"/>
  <c r="BP164" i="8"/>
  <c r="BQ164" i="8"/>
  <c r="BR164" i="8"/>
  <c r="BS164" i="8"/>
  <c r="BT164" i="8"/>
  <c r="BU164" i="8"/>
  <c r="BW164" i="8"/>
  <c r="BX164" i="8"/>
  <c r="BY164" i="8"/>
  <c r="BZ164" i="8"/>
  <c r="CA164" i="8"/>
  <c r="CC164" i="8"/>
  <c r="CD164" i="8"/>
  <c r="CE164" i="8"/>
  <c r="CF164" i="8"/>
  <c r="CG164" i="8"/>
  <c r="CI164" i="8"/>
  <c r="CK164" i="8"/>
  <c r="E138" i="8"/>
  <c r="F138" i="8"/>
  <c r="G138" i="8"/>
  <c r="I138" i="8"/>
  <c r="K138" i="8"/>
  <c r="L138" i="8"/>
  <c r="M138" i="8"/>
  <c r="N138" i="8"/>
  <c r="O138" i="8"/>
  <c r="Q138" i="8"/>
  <c r="S138" i="8"/>
  <c r="T138" i="8"/>
  <c r="U138" i="8"/>
  <c r="V138" i="8"/>
  <c r="W138" i="8"/>
  <c r="X138" i="8"/>
  <c r="Y138" i="8"/>
  <c r="Z138" i="8"/>
  <c r="AA138" i="8"/>
  <c r="AB138" i="8"/>
  <c r="AD138" i="8"/>
  <c r="AF138" i="8"/>
  <c r="AG138" i="8"/>
  <c r="AH138" i="8"/>
  <c r="AI138" i="8"/>
  <c r="AJ138" i="8"/>
  <c r="AK138" i="8"/>
  <c r="AL138" i="8"/>
  <c r="AM138" i="8"/>
  <c r="AN138" i="8"/>
  <c r="AO138" i="8"/>
  <c r="AP138" i="8"/>
  <c r="AQ138" i="8"/>
  <c r="AR138" i="8"/>
  <c r="AS138" i="8"/>
  <c r="AT138" i="8"/>
  <c r="AU138" i="8"/>
  <c r="AV138" i="8"/>
  <c r="AW138" i="8"/>
  <c r="AY138" i="8"/>
  <c r="BA138" i="8"/>
  <c r="BB138" i="8"/>
  <c r="BC138" i="8"/>
  <c r="BD138" i="8"/>
  <c r="BE138" i="8"/>
  <c r="BH138" i="8"/>
  <c r="BI138" i="8"/>
  <c r="BJ138" i="8"/>
  <c r="BK138" i="8"/>
  <c r="BL138" i="8"/>
  <c r="BM138" i="8"/>
  <c r="BO138" i="8"/>
  <c r="BP138" i="8"/>
  <c r="BQ138" i="8"/>
  <c r="BR138" i="8"/>
  <c r="BS138" i="8"/>
  <c r="BT138" i="8"/>
  <c r="BU138" i="8"/>
  <c r="BW138" i="8"/>
  <c r="BX138" i="8"/>
  <c r="BY138" i="8"/>
  <c r="BZ138" i="8"/>
  <c r="CA138" i="8"/>
  <c r="CC138" i="8"/>
  <c r="CD138" i="8"/>
  <c r="CE138" i="8"/>
  <c r="CF138" i="8"/>
  <c r="CG138" i="8"/>
  <c r="CI138" i="8"/>
  <c r="CK138" i="8"/>
  <c r="E139" i="8"/>
  <c r="F139" i="8"/>
  <c r="G139" i="8"/>
  <c r="I139" i="8"/>
  <c r="K139" i="8"/>
  <c r="L139" i="8"/>
  <c r="M139" i="8"/>
  <c r="N139" i="8"/>
  <c r="O139" i="8"/>
  <c r="Q139" i="8"/>
  <c r="S139" i="8"/>
  <c r="T139" i="8"/>
  <c r="U139" i="8"/>
  <c r="V139" i="8"/>
  <c r="W139" i="8"/>
  <c r="X139" i="8"/>
  <c r="Y139" i="8"/>
  <c r="Z139" i="8"/>
  <c r="AA139" i="8"/>
  <c r="AB139" i="8"/>
  <c r="AD139" i="8"/>
  <c r="AF139" i="8"/>
  <c r="AG139" i="8"/>
  <c r="AH139" i="8"/>
  <c r="AI139" i="8"/>
  <c r="AJ139" i="8"/>
  <c r="AK139" i="8"/>
  <c r="AL139" i="8"/>
  <c r="AM139" i="8"/>
  <c r="AN139" i="8"/>
  <c r="AO139" i="8"/>
  <c r="AP139" i="8"/>
  <c r="AQ139" i="8"/>
  <c r="AR139" i="8"/>
  <c r="AS139" i="8"/>
  <c r="AT139" i="8"/>
  <c r="AU139" i="8"/>
  <c r="AV139" i="8"/>
  <c r="AW139" i="8"/>
  <c r="AY139" i="8"/>
  <c r="BA139" i="8"/>
  <c r="BB139" i="8"/>
  <c r="BC139" i="8"/>
  <c r="BD139" i="8"/>
  <c r="BE139" i="8"/>
  <c r="BH139" i="8"/>
  <c r="BI139" i="8"/>
  <c r="BJ139" i="8"/>
  <c r="BK139" i="8"/>
  <c r="BL139" i="8"/>
  <c r="BM139" i="8"/>
  <c r="BO139" i="8"/>
  <c r="BP139" i="8"/>
  <c r="BQ139" i="8"/>
  <c r="BR139" i="8"/>
  <c r="BS139" i="8"/>
  <c r="BT139" i="8"/>
  <c r="BU139" i="8"/>
  <c r="BW139" i="8"/>
  <c r="BX139" i="8"/>
  <c r="BY139" i="8"/>
  <c r="BZ139" i="8"/>
  <c r="CA139" i="8"/>
  <c r="CC139" i="8"/>
  <c r="CD139" i="8"/>
  <c r="CE139" i="8"/>
  <c r="CF139" i="8"/>
  <c r="CG139" i="8"/>
  <c r="CI139" i="8"/>
  <c r="CK139" i="8"/>
  <c r="E140" i="8"/>
  <c r="F140" i="8"/>
  <c r="G140" i="8"/>
  <c r="I140" i="8"/>
  <c r="K140" i="8"/>
  <c r="L140" i="8"/>
  <c r="M140" i="8"/>
  <c r="N140" i="8"/>
  <c r="O140" i="8"/>
  <c r="Q140" i="8"/>
  <c r="S140" i="8"/>
  <c r="T140" i="8"/>
  <c r="U140" i="8"/>
  <c r="V140" i="8"/>
  <c r="W140" i="8"/>
  <c r="X140" i="8"/>
  <c r="Y140" i="8"/>
  <c r="Z140" i="8"/>
  <c r="AA140" i="8"/>
  <c r="AB140" i="8"/>
  <c r="AD140" i="8"/>
  <c r="AF140" i="8"/>
  <c r="AG140" i="8"/>
  <c r="AH140" i="8"/>
  <c r="AI140" i="8"/>
  <c r="AJ140" i="8"/>
  <c r="AK140" i="8"/>
  <c r="AL140" i="8"/>
  <c r="AM140" i="8"/>
  <c r="AN140" i="8"/>
  <c r="AO140" i="8"/>
  <c r="AP140" i="8"/>
  <c r="AQ140" i="8"/>
  <c r="AR140" i="8"/>
  <c r="AS140" i="8"/>
  <c r="AT140" i="8"/>
  <c r="AU140" i="8"/>
  <c r="AV140" i="8"/>
  <c r="AW140" i="8"/>
  <c r="AY140" i="8"/>
  <c r="BA140" i="8"/>
  <c r="BB140" i="8"/>
  <c r="BC140" i="8"/>
  <c r="BD140" i="8"/>
  <c r="BE140" i="8"/>
  <c r="BH140" i="8"/>
  <c r="BI140" i="8"/>
  <c r="BJ140" i="8"/>
  <c r="BK140" i="8"/>
  <c r="BL140" i="8"/>
  <c r="BM140" i="8"/>
  <c r="BO140" i="8"/>
  <c r="BP140" i="8"/>
  <c r="BQ140" i="8"/>
  <c r="BR140" i="8"/>
  <c r="BS140" i="8"/>
  <c r="BT140" i="8"/>
  <c r="BU140" i="8"/>
  <c r="BW140" i="8"/>
  <c r="BX140" i="8"/>
  <c r="BY140" i="8"/>
  <c r="BZ140" i="8"/>
  <c r="CA140" i="8"/>
  <c r="CC140" i="8"/>
  <c r="CD140" i="8"/>
  <c r="CE140" i="8"/>
  <c r="CF140" i="8"/>
  <c r="CG140" i="8"/>
  <c r="CI140" i="8"/>
  <c r="CK140" i="8"/>
  <c r="E141" i="8"/>
  <c r="F141" i="8"/>
  <c r="G141" i="8"/>
  <c r="I141" i="8"/>
  <c r="K141" i="8"/>
  <c r="L141" i="8"/>
  <c r="M141" i="8"/>
  <c r="N141" i="8"/>
  <c r="O141" i="8"/>
  <c r="Q141" i="8"/>
  <c r="S141" i="8"/>
  <c r="T141" i="8"/>
  <c r="U141" i="8"/>
  <c r="V141" i="8"/>
  <c r="W141" i="8"/>
  <c r="X141" i="8"/>
  <c r="Y141" i="8"/>
  <c r="Z141" i="8"/>
  <c r="AA141" i="8"/>
  <c r="AB141" i="8"/>
  <c r="AD141" i="8"/>
  <c r="AF141" i="8"/>
  <c r="AG141" i="8"/>
  <c r="AH141" i="8"/>
  <c r="AI141" i="8"/>
  <c r="AJ141" i="8"/>
  <c r="AK141" i="8"/>
  <c r="AL141" i="8"/>
  <c r="AM141" i="8"/>
  <c r="AN141" i="8"/>
  <c r="AO141" i="8"/>
  <c r="AP141" i="8"/>
  <c r="AQ141" i="8"/>
  <c r="AR141" i="8"/>
  <c r="AS141" i="8"/>
  <c r="AT141" i="8"/>
  <c r="AU141" i="8"/>
  <c r="AV141" i="8"/>
  <c r="AW141" i="8"/>
  <c r="AY141" i="8"/>
  <c r="BA141" i="8"/>
  <c r="BB141" i="8"/>
  <c r="BC141" i="8"/>
  <c r="BD141" i="8"/>
  <c r="BE141" i="8"/>
  <c r="BH141" i="8"/>
  <c r="BI141" i="8"/>
  <c r="BJ141" i="8"/>
  <c r="BK141" i="8"/>
  <c r="BL141" i="8"/>
  <c r="BM141" i="8"/>
  <c r="BO141" i="8"/>
  <c r="BP141" i="8"/>
  <c r="BQ141" i="8"/>
  <c r="BR141" i="8"/>
  <c r="BS141" i="8"/>
  <c r="BT141" i="8"/>
  <c r="BU141" i="8"/>
  <c r="BW141" i="8"/>
  <c r="BX141" i="8"/>
  <c r="BY141" i="8"/>
  <c r="BZ141" i="8"/>
  <c r="CA141" i="8"/>
  <c r="CC141" i="8"/>
  <c r="CD141" i="8"/>
  <c r="CE141" i="8"/>
  <c r="CF141" i="8"/>
  <c r="CG141" i="8"/>
  <c r="CI141" i="8"/>
  <c r="CK141" i="8"/>
  <c r="E142" i="8"/>
  <c r="F142" i="8"/>
  <c r="G142" i="8"/>
  <c r="I142" i="8"/>
  <c r="K142" i="8"/>
  <c r="L142" i="8"/>
  <c r="M142" i="8"/>
  <c r="N142" i="8"/>
  <c r="O142" i="8"/>
  <c r="Q142" i="8"/>
  <c r="S142" i="8"/>
  <c r="T142" i="8"/>
  <c r="U142" i="8"/>
  <c r="V142" i="8"/>
  <c r="W142" i="8"/>
  <c r="X142" i="8"/>
  <c r="Y142" i="8"/>
  <c r="Z142" i="8"/>
  <c r="AA142" i="8"/>
  <c r="AB142" i="8"/>
  <c r="AD142" i="8"/>
  <c r="AF142" i="8"/>
  <c r="AG142" i="8"/>
  <c r="AH142" i="8"/>
  <c r="AI142" i="8"/>
  <c r="AJ142" i="8"/>
  <c r="AK142" i="8"/>
  <c r="AL142" i="8"/>
  <c r="AM142" i="8"/>
  <c r="AN142" i="8"/>
  <c r="AO142" i="8"/>
  <c r="AP142" i="8"/>
  <c r="AQ142" i="8"/>
  <c r="AR142" i="8"/>
  <c r="AS142" i="8"/>
  <c r="AT142" i="8"/>
  <c r="AU142" i="8"/>
  <c r="AV142" i="8"/>
  <c r="AW142" i="8"/>
  <c r="AY142" i="8"/>
  <c r="BA142" i="8"/>
  <c r="BB142" i="8"/>
  <c r="BC142" i="8"/>
  <c r="BD142" i="8"/>
  <c r="BE142" i="8"/>
  <c r="BH142" i="8"/>
  <c r="BI142" i="8"/>
  <c r="BJ142" i="8"/>
  <c r="BK142" i="8"/>
  <c r="BL142" i="8"/>
  <c r="BM142" i="8"/>
  <c r="BO142" i="8"/>
  <c r="BP142" i="8"/>
  <c r="BQ142" i="8"/>
  <c r="BR142" i="8"/>
  <c r="BS142" i="8"/>
  <c r="BT142" i="8"/>
  <c r="BU142" i="8"/>
  <c r="BW142" i="8"/>
  <c r="BX142" i="8"/>
  <c r="BY142" i="8"/>
  <c r="BZ142" i="8"/>
  <c r="CA142" i="8"/>
  <c r="CC142" i="8"/>
  <c r="CD142" i="8"/>
  <c r="CE142" i="8"/>
  <c r="CF142" i="8"/>
  <c r="CG142" i="8"/>
  <c r="CI142" i="8"/>
  <c r="CK142" i="8"/>
  <c r="E143" i="8"/>
  <c r="F143" i="8"/>
  <c r="G143" i="8"/>
  <c r="I143" i="8"/>
  <c r="K143" i="8"/>
  <c r="L143" i="8"/>
  <c r="M143" i="8"/>
  <c r="N143" i="8"/>
  <c r="O143" i="8"/>
  <c r="Q143" i="8"/>
  <c r="S143" i="8"/>
  <c r="T143" i="8"/>
  <c r="U143" i="8"/>
  <c r="V143" i="8"/>
  <c r="W143" i="8"/>
  <c r="X143" i="8"/>
  <c r="Y143" i="8"/>
  <c r="Z143" i="8"/>
  <c r="AA143" i="8"/>
  <c r="AB143" i="8"/>
  <c r="AD143" i="8"/>
  <c r="AF143" i="8"/>
  <c r="AG143" i="8"/>
  <c r="AH143" i="8"/>
  <c r="AI143" i="8"/>
  <c r="AJ143" i="8"/>
  <c r="AK143" i="8"/>
  <c r="AL143" i="8"/>
  <c r="AM143" i="8"/>
  <c r="AN143" i="8"/>
  <c r="AO143" i="8"/>
  <c r="AP143" i="8"/>
  <c r="AQ143" i="8"/>
  <c r="AR143" i="8"/>
  <c r="AS143" i="8"/>
  <c r="AT143" i="8"/>
  <c r="AU143" i="8"/>
  <c r="AV143" i="8"/>
  <c r="AW143" i="8"/>
  <c r="AY143" i="8"/>
  <c r="BA143" i="8"/>
  <c r="BB143" i="8"/>
  <c r="BC143" i="8"/>
  <c r="BD143" i="8"/>
  <c r="BE143" i="8"/>
  <c r="BH143" i="8"/>
  <c r="BI143" i="8"/>
  <c r="BJ143" i="8"/>
  <c r="BK143" i="8"/>
  <c r="BL143" i="8"/>
  <c r="BM143" i="8"/>
  <c r="BO143" i="8"/>
  <c r="BP143" i="8"/>
  <c r="BQ143" i="8"/>
  <c r="BR143" i="8"/>
  <c r="BS143" i="8"/>
  <c r="BT143" i="8"/>
  <c r="BU143" i="8"/>
  <c r="BW143" i="8"/>
  <c r="BX143" i="8"/>
  <c r="BY143" i="8"/>
  <c r="BZ143" i="8"/>
  <c r="CA143" i="8"/>
  <c r="CC143" i="8"/>
  <c r="CD143" i="8"/>
  <c r="CE143" i="8"/>
  <c r="CF143" i="8"/>
  <c r="CG143" i="8"/>
  <c r="CI143" i="8"/>
  <c r="CK143" i="8"/>
  <c r="E144" i="8"/>
  <c r="F144" i="8"/>
  <c r="G144" i="8"/>
  <c r="I144" i="8"/>
  <c r="K144" i="8"/>
  <c r="L144" i="8"/>
  <c r="M144" i="8"/>
  <c r="N144" i="8"/>
  <c r="O144" i="8"/>
  <c r="Q144" i="8"/>
  <c r="S144" i="8"/>
  <c r="T144" i="8"/>
  <c r="U144" i="8"/>
  <c r="V144" i="8"/>
  <c r="W144" i="8"/>
  <c r="X144" i="8"/>
  <c r="Y144" i="8"/>
  <c r="Z144" i="8"/>
  <c r="AA144" i="8"/>
  <c r="AB144" i="8"/>
  <c r="AD144" i="8"/>
  <c r="AF144" i="8"/>
  <c r="AG144" i="8"/>
  <c r="AH144" i="8"/>
  <c r="AI144" i="8"/>
  <c r="AJ144" i="8"/>
  <c r="AK144" i="8"/>
  <c r="AL144" i="8"/>
  <c r="AM144" i="8"/>
  <c r="AN144" i="8"/>
  <c r="AO144" i="8"/>
  <c r="AP144" i="8"/>
  <c r="AQ144" i="8"/>
  <c r="AR144" i="8"/>
  <c r="AS144" i="8"/>
  <c r="AT144" i="8"/>
  <c r="AU144" i="8"/>
  <c r="AV144" i="8"/>
  <c r="AW144" i="8"/>
  <c r="AY144" i="8"/>
  <c r="BA144" i="8"/>
  <c r="BB144" i="8"/>
  <c r="BC144" i="8"/>
  <c r="BD144" i="8"/>
  <c r="BE144" i="8"/>
  <c r="BH144" i="8"/>
  <c r="BI144" i="8"/>
  <c r="BJ144" i="8"/>
  <c r="BK144" i="8"/>
  <c r="BL144" i="8"/>
  <c r="BM144" i="8"/>
  <c r="BO144" i="8"/>
  <c r="BP144" i="8"/>
  <c r="BQ144" i="8"/>
  <c r="BR144" i="8"/>
  <c r="BS144" i="8"/>
  <c r="BT144" i="8"/>
  <c r="BU144" i="8"/>
  <c r="BW144" i="8"/>
  <c r="BX144" i="8"/>
  <c r="BY144" i="8"/>
  <c r="BZ144" i="8"/>
  <c r="CA144" i="8"/>
  <c r="CC144" i="8"/>
  <c r="CD144" i="8"/>
  <c r="CE144" i="8"/>
  <c r="CF144" i="8"/>
  <c r="CG144" i="8"/>
  <c r="CI144" i="8"/>
  <c r="CK144" i="8"/>
  <c r="E145" i="8"/>
  <c r="F145" i="8"/>
  <c r="G145" i="8"/>
  <c r="I145" i="8"/>
  <c r="K145" i="8"/>
  <c r="L145" i="8"/>
  <c r="M145" i="8"/>
  <c r="N145" i="8"/>
  <c r="O145" i="8"/>
  <c r="Q145" i="8"/>
  <c r="S145" i="8"/>
  <c r="T145" i="8"/>
  <c r="U145" i="8"/>
  <c r="V145" i="8"/>
  <c r="W145" i="8"/>
  <c r="X145" i="8"/>
  <c r="Y145" i="8"/>
  <c r="Z145" i="8"/>
  <c r="AA145" i="8"/>
  <c r="AB145" i="8"/>
  <c r="AD145" i="8"/>
  <c r="AF145" i="8"/>
  <c r="AG145" i="8"/>
  <c r="AH145" i="8"/>
  <c r="AI145" i="8"/>
  <c r="AJ145" i="8"/>
  <c r="AK145" i="8"/>
  <c r="AL145" i="8"/>
  <c r="AM145" i="8"/>
  <c r="AN145" i="8"/>
  <c r="AO145" i="8"/>
  <c r="AP145" i="8"/>
  <c r="AQ145" i="8"/>
  <c r="AR145" i="8"/>
  <c r="AS145" i="8"/>
  <c r="AT145" i="8"/>
  <c r="AU145" i="8"/>
  <c r="AV145" i="8"/>
  <c r="AW145" i="8"/>
  <c r="AY145" i="8"/>
  <c r="BA145" i="8"/>
  <c r="BB145" i="8"/>
  <c r="BC145" i="8"/>
  <c r="BD145" i="8"/>
  <c r="BE145" i="8"/>
  <c r="BH145" i="8"/>
  <c r="BI145" i="8"/>
  <c r="BJ145" i="8"/>
  <c r="BK145" i="8"/>
  <c r="BL145" i="8"/>
  <c r="BM145" i="8"/>
  <c r="BO145" i="8"/>
  <c r="BP145" i="8"/>
  <c r="BQ145" i="8"/>
  <c r="BR145" i="8"/>
  <c r="BS145" i="8"/>
  <c r="BT145" i="8"/>
  <c r="BU145" i="8"/>
  <c r="BW145" i="8"/>
  <c r="BX145" i="8"/>
  <c r="BY145" i="8"/>
  <c r="BZ145" i="8"/>
  <c r="CA145" i="8"/>
  <c r="CC145" i="8"/>
  <c r="CD145" i="8"/>
  <c r="CE145" i="8"/>
  <c r="CF145" i="8"/>
  <c r="CG145" i="8"/>
  <c r="CI145" i="8"/>
  <c r="CK145" i="8"/>
  <c r="E146" i="8"/>
  <c r="F146" i="8"/>
  <c r="G146" i="8"/>
  <c r="I146" i="8"/>
  <c r="K146" i="8"/>
  <c r="L146" i="8"/>
  <c r="M146" i="8"/>
  <c r="N146" i="8"/>
  <c r="O146" i="8"/>
  <c r="Q146" i="8"/>
  <c r="S146" i="8"/>
  <c r="T146" i="8"/>
  <c r="U146" i="8"/>
  <c r="V146" i="8"/>
  <c r="W146" i="8"/>
  <c r="X146" i="8"/>
  <c r="Y146" i="8"/>
  <c r="Z146" i="8"/>
  <c r="AA146" i="8"/>
  <c r="AB146" i="8"/>
  <c r="AD146" i="8"/>
  <c r="AF146" i="8"/>
  <c r="AG146" i="8"/>
  <c r="AH146" i="8"/>
  <c r="AI146" i="8"/>
  <c r="AJ146" i="8"/>
  <c r="AK146" i="8"/>
  <c r="AL146" i="8"/>
  <c r="AM146" i="8"/>
  <c r="AN146" i="8"/>
  <c r="AO146" i="8"/>
  <c r="AP146" i="8"/>
  <c r="AQ146" i="8"/>
  <c r="AR146" i="8"/>
  <c r="AS146" i="8"/>
  <c r="AT146" i="8"/>
  <c r="AU146" i="8"/>
  <c r="AV146" i="8"/>
  <c r="AW146" i="8"/>
  <c r="AY146" i="8"/>
  <c r="BA146" i="8"/>
  <c r="BB146" i="8"/>
  <c r="BC146" i="8"/>
  <c r="BD146" i="8"/>
  <c r="BE146" i="8"/>
  <c r="BH146" i="8"/>
  <c r="BI146" i="8"/>
  <c r="BJ146" i="8"/>
  <c r="BK146" i="8"/>
  <c r="BL146" i="8"/>
  <c r="BM146" i="8"/>
  <c r="BO146" i="8"/>
  <c r="BP146" i="8"/>
  <c r="BQ146" i="8"/>
  <c r="BR146" i="8"/>
  <c r="BS146" i="8"/>
  <c r="BT146" i="8"/>
  <c r="BU146" i="8"/>
  <c r="BW146" i="8"/>
  <c r="BX146" i="8"/>
  <c r="BY146" i="8"/>
  <c r="BZ146" i="8"/>
  <c r="CA146" i="8"/>
  <c r="CC146" i="8"/>
  <c r="CD146" i="8"/>
  <c r="CE146" i="8"/>
  <c r="CF146" i="8"/>
  <c r="CG146" i="8"/>
  <c r="CI146" i="8"/>
  <c r="CK146" i="8"/>
  <c r="E147" i="8"/>
  <c r="F147" i="8"/>
  <c r="G147" i="8"/>
  <c r="I147" i="8"/>
  <c r="K147" i="8"/>
  <c r="L147" i="8"/>
  <c r="M147" i="8"/>
  <c r="N147" i="8"/>
  <c r="O147" i="8"/>
  <c r="Q147" i="8"/>
  <c r="S147" i="8"/>
  <c r="T147" i="8"/>
  <c r="U147" i="8"/>
  <c r="V147" i="8"/>
  <c r="W147" i="8"/>
  <c r="X147" i="8"/>
  <c r="Y147" i="8"/>
  <c r="Z147" i="8"/>
  <c r="AA147" i="8"/>
  <c r="AB147" i="8"/>
  <c r="AD147" i="8"/>
  <c r="AF147" i="8"/>
  <c r="AG147" i="8"/>
  <c r="AH147" i="8"/>
  <c r="AI147" i="8"/>
  <c r="AJ147" i="8"/>
  <c r="AK147" i="8"/>
  <c r="AL147" i="8"/>
  <c r="AM147" i="8"/>
  <c r="AN147" i="8"/>
  <c r="AO147" i="8"/>
  <c r="AP147" i="8"/>
  <c r="AQ147" i="8"/>
  <c r="AR147" i="8"/>
  <c r="AS147" i="8"/>
  <c r="AT147" i="8"/>
  <c r="AU147" i="8"/>
  <c r="AV147" i="8"/>
  <c r="AW147" i="8"/>
  <c r="AY147" i="8"/>
  <c r="BA147" i="8"/>
  <c r="BB147" i="8"/>
  <c r="BC147" i="8"/>
  <c r="BD147" i="8"/>
  <c r="BE147" i="8"/>
  <c r="BH147" i="8"/>
  <c r="BI147" i="8"/>
  <c r="BJ147" i="8"/>
  <c r="BK147" i="8"/>
  <c r="BL147" i="8"/>
  <c r="BM147" i="8"/>
  <c r="BO147" i="8"/>
  <c r="BP147" i="8"/>
  <c r="BQ147" i="8"/>
  <c r="BR147" i="8"/>
  <c r="BS147" i="8"/>
  <c r="BT147" i="8"/>
  <c r="BU147" i="8"/>
  <c r="BW147" i="8"/>
  <c r="BX147" i="8"/>
  <c r="BY147" i="8"/>
  <c r="BZ147" i="8"/>
  <c r="CA147" i="8"/>
  <c r="CC147" i="8"/>
  <c r="CD147" i="8"/>
  <c r="CE147" i="8"/>
  <c r="CF147" i="8"/>
  <c r="CG147" i="8"/>
  <c r="CI147" i="8"/>
  <c r="CK147" i="8"/>
  <c r="E148" i="8"/>
  <c r="F148" i="8"/>
  <c r="G148" i="8"/>
  <c r="I148" i="8"/>
  <c r="K148" i="8"/>
  <c r="L148" i="8"/>
  <c r="M148" i="8"/>
  <c r="N148" i="8"/>
  <c r="O148" i="8"/>
  <c r="Q148" i="8"/>
  <c r="S148" i="8"/>
  <c r="T148" i="8"/>
  <c r="U148" i="8"/>
  <c r="V148" i="8"/>
  <c r="W148" i="8"/>
  <c r="X148" i="8"/>
  <c r="Y148" i="8"/>
  <c r="Z148" i="8"/>
  <c r="AA148" i="8"/>
  <c r="AB148" i="8"/>
  <c r="AD148" i="8"/>
  <c r="AF148" i="8"/>
  <c r="AG148" i="8"/>
  <c r="AH148" i="8"/>
  <c r="AI148" i="8"/>
  <c r="AJ148" i="8"/>
  <c r="AK148" i="8"/>
  <c r="AL148" i="8"/>
  <c r="AM148" i="8"/>
  <c r="AN148" i="8"/>
  <c r="AO148" i="8"/>
  <c r="AP148" i="8"/>
  <c r="AQ148" i="8"/>
  <c r="AR148" i="8"/>
  <c r="AS148" i="8"/>
  <c r="AT148" i="8"/>
  <c r="AU148" i="8"/>
  <c r="AV148" i="8"/>
  <c r="AW148" i="8"/>
  <c r="AY148" i="8"/>
  <c r="BA148" i="8"/>
  <c r="BB148" i="8"/>
  <c r="BC148" i="8"/>
  <c r="BD148" i="8"/>
  <c r="BE148" i="8"/>
  <c r="BH148" i="8"/>
  <c r="BI148" i="8"/>
  <c r="BJ148" i="8"/>
  <c r="BK148" i="8"/>
  <c r="BL148" i="8"/>
  <c r="BM148" i="8"/>
  <c r="BO148" i="8"/>
  <c r="BP148" i="8"/>
  <c r="BQ148" i="8"/>
  <c r="BR148" i="8"/>
  <c r="BS148" i="8"/>
  <c r="BT148" i="8"/>
  <c r="BU148" i="8"/>
  <c r="BW148" i="8"/>
  <c r="BX148" i="8"/>
  <c r="BY148" i="8"/>
  <c r="BZ148" i="8"/>
  <c r="CA148" i="8"/>
  <c r="CC148" i="8"/>
  <c r="CD148" i="8"/>
  <c r="CE148" i="8"/>
  <c r="CF148" i="8"/>
  <c r="CG148" i="8"/>
  <c r="CI148" i="8"/>
  <c r="CK148" i="8"/>
  <c r="E149" i="8"/>
  <c r="F149" i="8"/>
  <c r="G149" i="8"/>
  <c r="I149" i="8"/>
  <c r="K149" i="8"/>
  <c r="L149" i="8"/>
  <c r="M149" i="8"/>
  <c r="N149" i="8"/>
  <c r="O149" i="8"/>
  <c r="Q149" i="8"/>
  <c r="S149" i="8"/>
  <c r="T149" i="8"/>
  <c r="U149" i="8"/>
  <c r="V149" i="8"/>
  <c r="W149" i="8"/>
  <c r="X149" i="8"/>
  <c r="Y149" i="8"/>
  <c r="Z149" i="8"/>
  <c r="AA149" i="8"/>
  <c r="AB149" i="8"/>
  <c r="AD149" i="8"/>
  <c r="AF149" i="8"/>
  <c r="AG149" i="8"/>
  <c r="AH149" i="8"/>
  <c r="AI149" i="8"/>
  <c r="AJ149" i="8"/>
  <c r="AK149" i="8"/>
  <c r="AL149" i="8"/>
  <c r="AM149" i="8"/>
  <c r="AN149" i="8"/>
  <c r="AO149" i="8"/>
  <c r="AP149" i="8"/>
  <c r="AQ149" i="8"/>
  <c r="AR149" i="8"/>
  <c r="AS149" i="8"/>
  <c r="AT149" i="8"/>
  <c r="AU149" i="8"/>
  <c r="AV149" i="8"/>
  <c r="AW149" i="8"/>
  <c r="AY149" i="8"/>
  <c r="BA149" i="8"/>
  <c r="BB149" i="8"/>
  <c r="BC149" i="8"/>
  <c r="BD149" i="8"/>
  <c r="BE149" i="8"/>
  <c r="BH149" i="8"/>
  <c r="BI149" i="8"/>
  <c r="BJ149" i="8"/>
  <c r="BK149" i="8"/>
  <c r="BL149" i="8"/>
  <c r="BM149" i="8"/>
  <c r="BO149" i="8"/>
  <c r="BP149" i="8"/>
  <c r="BQ149" i="8"/>
  <c r="BR149" i="8"/>
  <c r="BS149" i="8"/>
  <c r="BT149" i="8"/>
  <c r="BU149" i="8"/>
  <c r="BW149" i="8"/>
  <c r="BX149" i="8"/>
  <c r="BY149" i="8"/>
  <c r="BZ149" i="8"/>
  <c r="CA149" i="8"/>
  <c r="CC149" i="8"/>
  <c r="CD149" i="8"/>
  <c r="CE149" i="8"/>
  <c r="CF149" i="8"/>
  <c r="CG149" i="8"/>
  <c r="CI149" i="8"/>
  <c r="CK149" i="8"/>
  <c r="E150" i="8"/>
  <c r="F150" i="8"/>
  <c r="G150" i="8"/>
  <c r="I150" i="8"/>
  <c r="K150" i="8"/>
  <c r="L150" i="8"/>
  <c r="M150" i="8"/>
  <c r="N150" i="8"/>
  <c r="O150" i="8"/>
  <c r="Q150" i="8"/>
  <c r="S150" i="8"/>
  <c r="T150" i="8"/>
  <c r="U150" i="8"/>
  <c r="V150" i="8"/>
  <c r="W150" i="8"/>
  <c r="X150" i="8"/>
  <c r="Y150" i="8"/>
  <c r="Z150" i="8"/>
  <c r="AA150" i="8"/>
  <c r="AB150" i="8"/>
  <c r="AD150" i="8"/>
  <c r="AF150" i="8"/>
  <c r="AG150" i="8"/>
  <c r="AH150" i="8"/>
  <c r="AI150" i="8"/>
  <c r="AJ150" i="8"/>
  <c r="AK150" i="8"/>
  <c r="AL150" i="8"/>
  <c r="AM150" i="8"/>
  <c r="AN150" i="8"/>
  <c r="AO150" i="8"/>
  <c r="AP150" i="8"/>
  <c r="AQ150" i="8"/>
  <c r="AR150" i="8"/>
  <c r="AS150" i="8"/>
  <c r="AT150" i="8"/>
  <c r="AU150" i="8"/>
  <c r="AV150" i="8"/>
  <c r="AW150" i="8"/>
  <c r="AY150" i="8"/>
  <c r="BA150" i="8"/>
  <c r="BB150" i="8"/>
  <c r="BC150" i="8"/>
  <c r="BD150" i="8"/>
  <c r="BE150" i="8"/>
  <c r="BH150" i="8"/>
  <c r="BI150" i="8"/>
  <c r="BJ150" i="8"/>
  <c r="BK150" i="8"/>
  <c r="BL150" i="8"/>
  <c r="BM150" i="8"/>
  <c r="BO150" i="8"/>
  <c r="BP150" i="8"/>
  <c r="BQ150" i="8"/>
  <c r="BR150" i="8"/>
  <c r="BS150" i="8"/>
  <c r="BT150" i="8"/>
  <c r="BU150" i="8"/>
  <c r="BW150" i="8"/>
  <c r="BX150" i="8"/>
  <c r="BY150" i="8"/>
  <c r="BZ150" i="8"/>
  <c r="CA150" i="8"/>
  <c r="CC150" i="8"/>
  <c r="CD150" i="8"/>
  <c r="CE150" i="8"/>
  <c r="CF150" i="8"/>
  <c r="CG150" i="8"/>
  <c r="CI150" i="8"/>
  <c r="CK150" i="8"/>
  <c r="E151" i="8"/>
  <c r="F151" i="8"/>
  <c r="G151" i="8"/>
  <c r="I151" i="8"/>
  <c r="K151" i="8"/>
  <c r="L151" i="8"/>
  <c r="M151" i="8"/>
  <c r="N151" i="8"/>
  <c r="O151" i="8"/>
  <c r="Q151" i="8"/>
  <c r="S151" i="8"/>
  <c r="T151" i="8"/>
  <c r="U151" i="8"/>
  <c r="V151" i="8"/>
  <c r="W151" i="8"/>
  <c r="X151" i="8"/>
  <c r="Y151" i="8"/>
  <c r="Z151" i="8"/>
  <c r="AA151" i="8"/>
  <c r="AB151" i="8"/>
  <c r="AD151" i="8"/>
  <c r="AF151" i="8"/>
  <c r="AG151" i="8"/>
  <c r="AH151" i="8"/>
  <c r="AI151" i="8"/>
  <c r="AJ151" i="8"/>
  <c r="AK151" i="8"/>
  <c r="AL151" i="8"/>
  <c r="AM151" i="8"/>
  <c r="AN151" i="8"/>
  <c r="AO151" i="8"/>
  <c r="AP151" i="8"/>
  <c r="AQ151" i="8"/>
  <c r="AR151" i="8"/>
  <c r="AS151" i="8"/>
  <c r="AT151" i="8"/>
  <c r="AU151" i="8"/>
  <c r="AV151" i="8"/>
  <c r="AW151" i="8"/>
  <c r="AY151" i="8"/>
  <c r="BA151" i="8"/>
  <c r="BB151" i="8"/>
  <c r="BC151" i="8"/>
  <c r="BD151" i="8"/>
  <c r="BE151" i="8"/>
  <c r="BH151" i="8"/>
  <c r="BI151" i="8"/>
  <c r="BJ151" i="8"/>
  <c r="BK151" i="8"/>
  <c r="BL151" i="8"/>
  <c r="BM151" i="8"/>
  <c r="BO151" i="8"/>
  <c r="BP151" i="8"/>
  <c r="BQ151" i="8"/>
  <c r="BR151" i="8"/>
  <c r="BS151" i="8"/>
  <c r="BT151" i="8"/>
  <c r="BU151" i="8"/>
  <c r="BW151" i="8"/>
  <c r="BX151" i="8"/>
  <c r="BY151" i="8"/>
  <c r="BZ151" i="8"/>
  <c r="CA151" i="8"/>
  <c r="CC151" i="8"/>
  <c r="CD151" i="8"/>
  <c r="CE151" i="8"/>
  <c r="CF151" i="8"/>
  <c r="CG151" i="8"/>
  <c r="CI151" i="8"/>
  <c r="CK151" i="8"/>
  <c r="E152" i="8"/>
  <c r="F152" i="8"/>
  <c r="G152" i="8"/>
  <c r="I152" i="8"/>
  <c r="K152" i="8"/>
  <c r="L152" i="8"/>
  <c r="M152" i="8"/>
  <c r="N152" i="8"/>
  <c r="O152" i="8"/>
  <c r="Q152" i="8"/>
  <c r="S152" i="8"/>
  <c r="T152" i="8"/>
  <c r="U152" i="8"/>
  <c r="V152" i="8"/>
  <c r="W152" i="8"/>
  <c r="X152" i="8"/>
  <c r="Y152" i="8"/>
  <c r="Z152" i="8"/>
  <c r="AA152" i="8"/>
  <c r="AB152" i="8"/>
  <c r="AD152" i="8"/>
  <c r="AF152" i="8"/>
  <c r="AG152" i="8"/>
  <c r="AH152" i="8"/>
  <c r="AI152" i="8"/>
  <c r="AJ152" i="8"/>
  <c r="AK152" i="8"/>
  <c r="AL152" i="8"/>
  <c r="AM152" i="8"/>
  <c r="AN152" i="8"/>
  <c r="AO152" i="8"/>
  <c r="AP152" i="8"/>
  <c r="AQ152" i="8"/>
  <c r="AR152" i="8"/>
  <c r="AS152" i="8"/>
  <c r="AT152" i="8"/>
  <c r="AU152" i="8"/>
  <c r="AV152" i="8"/>
  <c r="AW152" i="8"/>
  <c r="AY152" i="8"/>
  <c r="BA152" i="8"/>
  <c r="BB152" i="8"/>
  <c r="BC152" i="8"/>
  <c r="BD152" i="8"/>
  <c r="BE152" i="8"/>
  <c r="BH152" i="8"/>
  <c r="BI152" i="8"/>
  <c r="BJ152" i="8"/>
  <c r="BK152" i="8"/>
  <c r="BL152" i="8"/>
  <c r="BM152" i="8"/>
  <c r="BO152" i="8"/>
  <c r="BP152" i="8"/>
  <c r="BQ152" i="8"/>
  <c r="BR152" i="8"/>
  <c r="BS152" i="8"/>
  <c r="BT152" i="8"/>
  <c r="BU152" i="8"/>
  <c r="BW152" i="8"/>
  <c r="BX152" i="8"/>
  <c r="BY152" i="8"/>
  <c r="BZ152" i="8"/>
  <c r="CA152" i="8"/>
  <c r="CC152" i="8"/>
  <c r="CD152" i="8"/>
  <c r="CE152" i="8"/>
  <c r="CF152" i="8"/>
  <c r="CG152" i="8"/>
  <c r="CI152" i="8"/>
  <c r="CK152" i="8"/>
  <c r="E153" i="8"/>
  <c r="F153" i="8"/>
  <c r="G153" i="8"/>
  <c r="I153" i="8"/>
  <c r="K153" i="8"/>
  <c r="L153" i="8"/>
  <c r="M153" i="8"/>
  <c r="N153" i="8"/>
  <c r="O153" i="8"/>
  <c r="Q153" i="8"/>
  <c r="S153" i="8"/>
  <c r="T153" i="8"/>
  <c r="U153" i="8"/>
  <c r="V153" i="8"/>
  <c r="W153" i="8"/>
  <c r="X153" i="8"/>
  <c r="Y153" i="8"/>
  <c r="Z153" i="8"/>
  <c r="AA153" i="8"/>
  <c r="AB153" i="8"/>
  <c r="AD153" i="8"/>
  <c r="AF153" i="8"/>
  <c r="AG153" i="8"/>
  <c r="AH153" i="8"/>
  <c r="AI153" i="8"/>
  <c r="AJ153" i="8"/>
  <c r="AK153" i="8"/>
  <c r="AL153" i="8"/>
  <c r="AM153" i="8"/>
  <c r="AN153" i="8"/>
  <c r="AO153" i="8"/>
  <c r="AP153" i="8"/>
  <c r="AQ153" i="8"/>
  <c r="AR153" i="8"/>
  <c r="AS153" i="8"/>
  <c r="AT153" i="8"/>
  <c r="AU153" i="8"/>
  <c r="AV153" i="8"/>
  <c r="AW153" i="8"/>
  <c r="AY153" i="8"/>
  <c r="BA153" i="8"/>
  <c r="BB153" i="8"/>
  <c r="BC153" i="8"/>
  <c r="BD153" i="8"/>
  <c r="BE153" i="8"/>
  <c r="BH153" i="8"/>
  <c r="BI153" i="8"/>
  <c r="BJ153" i="8"/>
  <c r="BK153" i="8"/>
  <c r="BL153" i="8"/>
  <c r="BM153" i="8"/>
  <c r="BO153" i="8"/>
  <c r="BP153" i="8"/>
  <c r="BQ153" i="8"/>
  <c r="BR153" i="8"/>
  <c r="BS153" i="8"/>
  <c r="BT153" i="8"/>
  <c r="BU153" i="8"/>
  <c r="BW153" i="8"/>
  <c r="BX153" i="8"/>
  <c r="BY153" i="8"/>
  <c r="BZ153" i="8"/>
  <c r="CA153" i="8"/>
  <c r="CC153" i="8"/>
  <c r="CD153" i="8"/>
  <c r="CE153" i="8"/>
  <c r="CF153" i="8"/>
  <c r="CG153" i="8"/>
  <c r="CI153" i="8"/>
  <c r="CK153" i="8"/>
  <c r="E74" i="8"/>
  <c r="F74" i="8"/>
  <c r="G74" i="8"/>
  <c r="I74" i="8"/>
  <c r="K74" i="8"/>
  <c r="L74" i="8"/>
  <c r="M74" i="8"/>
  <c r="N74" i="8"/>
  <c r="O74" i="8"/>
  <c r="Q74" i="8"/>
  <c r="S74" i="8"/>
  <c r="T74" i="8"/>
  <c r="U74" i="8"/>
  <c r="V74" i="8"/>
  <c r="W74" i="8"/>
  <c r="X74" i="8"/>
  <c r="Y74" i="8"/>
  <c r="Z74" i="8"/>
  <c r="AA74" i="8"/>
  <c r="AB74" i="8"/>
  <c r="AD74" i="8"/>
  <c r="AF74" i="8"/>
  <c r="AG74" i="8"/>
  <c r="AH74" i="8"/>
  <c r="AI74" i="8"/>
  <c r="AJ74" i="8"/>
  <c r="AK74" i="8"/>
  <c r="AL74" i="8"/>
  <c r="AM74" i="8"/>
  <c r="AN74" i="8"/>
  <c r="AO74" i="8"/>
  <c r="AP74" i="8"/>
  <c r="AQ74" i="8"/>
  <c r="AR74" i="8"/>
  <c r="AS74" i="8"/>
  <c r="AT74" i="8"/>
  <c r="AU74" i="8"/>
  <c r="AV74" i="8"/>
  <c r="AW74" i="8"/>
  <c r="AY74" i="8"/>
  <c r="BA74" i="8"/>
  <c r="BB74" i="8"/>
  <c r="BC74" i="8"/>
  <c r="BD74" i="8"/>
  <c r="BE74" i="8"/>
  <c r="BH74" i="8"/>
  <c r="BI74" i="8"/>
  <c r="BJ74" i="8"/>
  <c r="BK74" i="8"/>
  <c r="BL74" i="8"/>
  <c r="BM74" i="8"/>
  <c r="BO74" i="8"/>
  <c r="BP74" i="8"/>
  <c r="BQ74" i="8"/>
  <c r="BR74" i="8"/>
  <c r="BS74" i="8"/>
  <c r="BT74" i="8"/>
  <c r="BU74" i="8"/>
  <c r="BW74" i="8"/>
  <c r="BX74" i="8"/>
  <c r="BY74" i="8"/>
  <c r="BZ74" i="8"/>
  <c r="CA74" i="8"/>
  <c r="CC74" i="8"/>
  <c r="CD74" i="8"/>
  <c r="CE74" i="8"/>
  <c r="CF74" i="8"/>
  <c r="CG74" i="8"/>
  <c r="CI74" i="8"/>
  <c r="CK74" i="8"/>
  <c r="E75" i="8"/>
  <c r="F75" i="8"/>
  <c r="G75" i="8"/>
  <c r="I75" i="8"/>
  <c r="K75" i="8"/>
  <c r="L75" i="8"/>
  <c r="M75" i="8"/>
  <c r="N75" i="8"/>
  <c r="O75" i="8"/>
  <c r="Q75" i="8"/>
  <c r="S75" i="8"/>
  <c r="T75" i="8"/>
  <c r="U75" i="8"/>
  <c r="V75" i="8"/>
  <c r="W75" i="8"/>
  <c r="X75" i="8"/>
  <c r="Y75" i="8"/>
  <c r="Z75" i="8"/>
  <c r="AA75" i="8"/>
  <c r="AB75" i="8"/>
  <c r="AD75" i="8"/>
  <c r="AF75" i="8"/>
  <c r="AG75" i="8"/>
  <c r="AH75" i="8"/>
  <c r="AI75" i="8"/>
  <c r="AJ75" i="8"/>
  <c r="AK75" i="8"/>
  <c r="AL75" i="8"/>
  <c r="AM75" i="8"/>
  <c r="AN75" i="8"/>
  <c r="AO75" i="8"/>
  <c r="AP75" i="8"/>
  <c r="AQ75" i="8"/>
  <c r="AR75" i="8"/>
  <c r="AS75" i="8"/>
  <c r="AT75" i="8"/>
  <c r="AU75" i="8"/>
  <c r="AV75" i="8"/>
  <c r="AW75" i="8"/>
  <c r="AY75" i="8"/>
  <c r="BA75" i="8"/>
  <c r="BB75" i="8"/>
  <c r="BC75" i="8"/>
  <c r="BD75" i="8"/>
  <c r="BE75" i="8"/>
  <c r="BH75" i="8"/>
  <c r="BI75" i="8"/>
  <c r="BJ75" i="8"/>
  <c r="BK75" i="8"/>
  <c r="BL75" i="8"/>
  <c r="BM75" i="8"/>
  <c r="BO75" i="8"/>
  <c r="BP75" i="8"/>
  <c r="BQ75" i="8"/>
  <c r="BR75" i="8"/>
  <c r="BS75" i="8"/>
  <c r="BT75" i="8"/>
  <c r="BU75" i="8"/>
  <c r="BW75" i="8"/>
  <c r="BX75" i="8"/>
  <c r="BY75" i="8"/>
  <c r="BZ75" i="8"/>
  <c r="CA75" i="8"/>
  <c r="CC75" i="8"/>
  <c r="CD75" i="8"/>
  <c r="CE75" i="8"/>
  <c r="CF75" i="8"/>
  <c r="CG75" i="8"/>
  <c r="CI75" i="8"/>
  <c r="CK75" i="8"/>
  <c r="E78" i="8"/>
  <c r="F78" i="8"/>
  <c r="G78" i="8"/>
  <c r="I78" i="8"/>
  <c r="K78" i="8"/>
  <c r="L78" i="8"/>
  <c r="M78" i="8"/>
  <c r="N78" i="8"/>
  <c r="O78" i="8"/>
  <c r="Q78" i="8"/>
  <c r="S78" i="8"/>
  <c r="T78" i="8"/>
  <c r="U78" i="8"/>
  <c r="V78" i="8"/>
  <c r="W78" i="8"/>
  <c r="X78" i="8"/>
  <c r="Y78" i="8"/>
  <c r="Z78" i="8"/>
  <c r="AA78" i="8"/>
  <c r="AB78" i="8"/>
  <c r="AD78" i="8"/>
  <c r="AF78" i="8"/>
  <c r="AG78" i="8"/>
  <c r="AH78" i="8"/>
  <c r="AI78" i="8"/>
  <c r="AJ78" i="8"/>
  <c r="AK78" i="8"/>
  <c r="AL78" i="8"/>
  <c r="AM78" i="8"/>
  <c r="AN78" i="8"/>
  <c r="AO78" i="8"/>
  <c r="AP78" i="8"/>
  <c r="AQ78" i="8"/>
  <c r="AR78" i="8"/>
  <c r="AS78" i="8"/>
  <c r="AT78" i="8"/>
  <c r="AU78" i="8"/>
  <c r="AV78" i="8"/>
  <c r="AW78" i="8"/>
  <c r="AY78" i="8"/>
  <c r="BA78" i="8"/>
  <c r="BB78" i="8"/>
  <c r="BC78" i="8"/>
  <c r="BD78" i="8"/>
  <c r="BE78" i="8"/>
  <c r="BH78" i="8"/>
  <c r="BI78" i="8"/>
  <c r="BJ78" i="8"/>
  <c r="BK78" i="8"/>
  <c r="BL78" i="8"/>
  <c r="BM78" i="8"/>
  <c r="BO78" i="8"/>
  <c r="BP78" i="8"/>
  <c r="BQ78" i="8"/>
  <c r="BR78" i="8"/>
  <c r="BS78" i="8"/>
  <c r="BT78" i="8"/>
  <c r="BU78" i="8"/>
  <c r="BW78" i="8"/>
  <c r="BX78" i="8"/>
  <c r="BY78" i="8"/>
  <c r="BZ78" i="8"/>
  <c r="CA78" i="8"/>
  <c r="CC78" i="8"/>
  <c r="CD78" i="8"/>
  <c r="CE78" i="8"/>
  <c r="CF78" i="8"/>
  <c r="CG78" i="8"/>
  <c r="CI78" i="8"/>
  <c r="CK78" i="8"/>
  <c r="E80" i="8"/>
  <c r="F80" i="8"/>
  <c r="G80" i="8"/>
  <c r="I80" i="8"/>
  <c r="K80" i="8"/>
  <c r="L80" i="8"/>
  <c r="M80" i="8"/>
  <c r="N80" i="8"/>
  <c r="O80" i="8"/>
  <c r="Q80" i="8"/>
  <c r="S80" i="8"/>
  <c r="T80" i="8"/>
  <c r="U80" i="8"/>
  <c r="V80" i="8"/>
  <c r="W80" i="8"/>
  <c r="X80" i="8"/>
  <c r="Y80" i="8"/>
  <c r="Z80" i="8"/>
  <c r="AA80" i="8"/>
  <c r="AB80" i="8"/>
  <c r="AD80" i="8"/>
  <c r="AF80" i="8"/>
  <c r="AG80" i="8"/>
  <c r="AH80" i="8"/>
  <c r="AI80" i="8"/>
  <c r="AJ80" i="8"/>
  <c r="AK80" i="8"/>
  <c r="AL80" i="8"/>
  <c r="AM80" i="8"/>
  <c r="AN80" i="8"/>
  <c r="AO80" i="8"/>
  <c r="AP80" i="8"/>
  <c r="AQ80" i="8"/>
  <c r="AR80" i="8"/>
  <c r="AS80" i="8"/>
  <c r="AT80" i="8"/>
  <c r="AU80" i="8"/>
  <c r="AV80" i="8"/>
  <c r="AW80" i="8"/>
  <c r="AY80" i="8"/>
  <c r="BA80" i="8"/>
  <c r="BB80" i="8"/>
  <c r="BC80" i="8"/>
  <c r="BD80" i="8"/>
  <c r="BE80" i="8"/>
  <c r="BH80" i="8"/>
  <c r="BI80" i="8"/>
  <c r="BJ80" i="8"/>
  <c r="BK80" i="8"/>
  <c r="BL80" i="8"/>
  <c r="BM80" i="8"/>
  <c r="BO80" i="8"/>
  <c r="BP80" i="8"/>
  <c r="BQ80" i="8"/>
  <c r="BR80" i="8"/>
  <c r="BS80" i="8"/>
  <c r="BT80" i="8"/>
  <c r="BU80" i="8"/>
  <c r="BW80" i="8"/>
  <c r="BX80" i="8"/>
  <c r="BY80" i="8"/>
  <c r="BZ80" i="8"/>
  <c r="CA80" i="8"/>
  <c r="CC80" i="8"/>
  <c r="CD80" i="8"/>
  <c r="CE80" i="8"/>
  <c r="CF80" i="8"/>
  <c r="CG80" i="8"/>
  <c r="CI80" i="8"/>
  <c r="CK80" i="8"/>
  <c r="E81" i="8"/>
  <c r="F81" i="8"/>
  <c r="G81" i="8"/>
  <c r="I81" i="8"/>
  <c r="K81" i="8"/>
  <c r="L81" i="8"/>
  <c r="M81" i="8"/>
  <c r="N81" i="8"/>
  <c r="O81" i="8"/>
  <c r="Q81" i="8"/>
  <c r="S81" i="8"/>
  <c r="T81" i="8"/>
  <c r="U81" i="8"/>
  <c r="V81" i="8"/>
  <c r="W81" i="8"/>
  <c r="X81" i="8"/>
  <c r="Y81" i="8"/>
  <c r="Z81" i="8"/>
  <c r="AA81" i="8"/>
  <c r="AB81" i="8"/>
  <c r="AD81" i="8"/>
  <c r="AF81" i="8"/>
  <c r="AG81" i="8"/>
  <c r="AH81" i="8"/>
  <c r="AI81" i="8"/>
  <c r="AJ81" i="8"/>
  <c r="AK81" i="8"/>
  <c r="AL81" i="8"/>
  <c r="AM81" i="8"/>
  <c r="AN81" i="8"/>
  <c r="AO81" i="8"/>
  <c r="AP81" i="8"/>
  <c r="AQ81" i="8"/>
  <c r="AR81" i="8"/>
  <c r="AS81" i="8"/>
  <c r="AT81" i="8"/>
  <c r="AU81" i="8"/>
  <c r="AV81" i="8"/>
  <c r="AW81" i="8"/>
  <c r="AY81" i="8"/>
  <c r="BA81" i="8"/>
  <c r="BB81" i="8"/>
  <c r="BC81" i="8"/>
  <c r="BD81" i="8"/>
  <c r="BE81" i="8"/>
  <c r="BH81" i="8"/>
  <c r="BI81" i="8"/>
  <c r="BJ81" i="8"/>
  <c r="BK81" i="8"/>
  <c r="BL81" i="8"/>
  <c r="BM81" i="8"/>
  <c r="BO81" i="8"/>
  <c r="BP81" i="8"/>
  <c r="BQ81" i="8"/>
  <c r="BR81" i="8"/>
  <c r="BS81" i="8"/>
  <c r="BT81" i="8"/>
  <c r="BU81" i="8"/>
  <c r="BW81" i="8"/>
  <c r="BX81" i="8"/>
  <c r="BY81" i="8"/>
  <c r="BZ81" i="8"/>
  <c r="CA81" i="8"/>
  <c r="CC81" i="8"/>
  <c r="CD81" i="8"/>
  <c r="CE81" i="8"/>
  <c r="CF81" i="8"/>
  <c r="CG81" i="8"/>
  <c r="CI81" i="8"/>
  <c r="CK81" i="8"/>
  <c r="E82" i="8"/>
  <c r="F82" i="8"/>
  <c r="G82" i="8"/>
  <c r="I82" i="8"/>
  <c r="K82" i="8"/>
  <c r="L82" i="8"/>
  <c r="M82" i="8"/>
  <c r="N82" i="8"/>
  <c r="O82" i="8"/>
  <c r="Q82" i="8"/>
  <c r="S82" i="8"/>
  <c r="T82" i="8"/>
  <c r="U82" i="8"/>
  <c r="V82" i="8"/>
  <c r="W82" i="8"/>
  <c r="X82" i="8"/>
  <c r="Y82" i="8"/>
  <c r="Z82" i="8"/>
  <c r="AA82" i="8"/>
  <c r="AB82" i="8"/>
  <c r="AD82" i="8"/>
  <c r="AF82" i="8"/>
  <c r="AG82" i="8"/>
  <c r="AH82" i="8"/>
  <c r="AI82" i="8"/>
  <c r="AJ82" i="8"/>
  <c r="AK82" i="8"/>
  <c r="AL82" i="8"/>
  <c r="AM82" i="8"/>
  <c r="AN82" i="8"/>
  <c r="AO82" i="8"/>
  <c r="AP82" i="8"/>
  <c r="AQ82" i="8"/>
  <c r="AR82" i="8"/>
  <c r="AS82" i="8"/>
  <c r="AT82" i="8"/>
  <c r="AU82" i="8"/>
  <c r="AV82" i="8"/>
  <c r="AW82" i="8"/>
  <c r="AY82" i="8"/>
  <c r="BA82" i="8"/>
  <c r="BB82" i="8"/>
  <c r="BC82" i="8"/>
  <c r="BD82" i="8"/>
  <c r="BE82" i="8"/>
  <c r="BH82" i="8"/>
  <c r="BI82" i="8"/>
  <c r="BJ82" i="8"/>
  <c r="BK82" i="8"/>
  <c r="BL82" i="8"/>
  <c r="BM82" i="8"/>
  <c r="BO82" i="8"/>
  <c r="BP82" i="8"/>
  <c r="BQ82" i="8"/>
  <c r="BR82" i="8"/>
  <c r="BS82" i="8"/>
  <c r="BT82" i="8"/>
  <c r="BU82" i="8"/>
  <c r="BW82" i="8"/>
  <c r="BX82" i="8"/>
  <c r="BY82" i="8"/>
  <c r="BZ82" i="8"/>
  <c r="CA82" i="8"/>
  <c r="CC82" i="8"/>
  <c r="CD82" i="8"/>
  <c r="CE82" i="8"/>
  <c r="CF82" i="8"/>
  <c r="CG82" i="8"/>
  <c r="CI82" i="8"/>
  <c r="CK82" i="8"/>
  <c r="E84" i="8"/>
  <c r="F84" i="8"/>
  <c r="G84" i="8"/>
  <c r="I84" i="8"/>
  <c r="K84" i="8"/>
  <c r="L84" i="8"/>
  <c r="M84" i="8"/>
  <c r="N84" i="8"/>
  <c r="O84" i="8"/>
  <c r="Q84" i="8"/>
  <c r="S84" i="8"/>
  <c r="T84" i="8"/>
  <c r="U84" i="8"/>
  <c r="V84" i="8"/>
  <c r="W84" i="8"/>
  <c r="X84" i="8"/>
  <c r="Y84" i="8"/>
  <c r="Z84" i="8"/>
  <c r="AA84" i="8"/>
  <c r="AB84" i="8"/>
  <c r="AD84" i="8"/>
  <c r="AF84" i="8"/>
  <c r="AG84" i="8"/>
  <c r="AH84" i="8"/>
  <c r="AI84" i="8"/>
  <c r="AJ84" i="8"/>
  <c r="AK84" i="8"/>
  <c r="AL84" i="8"/>
  <c r="AM84" i="8"/>
  <c r="AN84" i="8"/>
  <c r="AO84" i="8"/>
  <c r="AP84" i="8"/>
  <c r="AQ84" i="8"/>
  <c r="AR84" i="8"/>
  <c r="AS84" i="8"/>
  <c r="AT84" i="8"/>
  <c r="AU84" i="8"/>
  <c r="AV84" i="8"/>
  <c r="AW84" i="8"/>
  <c r="AY84" i="8"/>
  <c r="BA84" i="8"/>
  <c r="BB84" i="8"/>
  <c r="BC84" i="8"/>
  <c r="BD84" i="8"/>
  <c r="BE84" i="8"/>
  <c r="BH84" i="8"/>
  <c r="BI84" i="8"/>
  <c r="BJ84" i="8"/>
  <c r="BK84" i="8"/>
  <c r="BL84" i="8"/>
  <c r="BM84" i="8"/>
  <c r="BO84" i="8"/>
  <c r="BP84" i="8"/>
  <c r="BQ84" i="8"/>
  <c r="BR84" i="8"/>
  <c r="BS84" i="8"/>
  <c r="BT84" i="8"/>
  <c r="BU84" i="8"/>
  <c r="BW84" i="8"/>
  <c r="BX84" i="8"/>
  <c r="BY84" i="8"/>
  <c r="BZ84" i="8"/>
  <c r="CA84" i="8"/>
  <c r="CC84" i="8"/>
  <c r="CD84" i="8"/>
  <c r="CE84" i="8"/>
  <c r="CF84" i="8"/>
  <c r="CG84" i="8"/>
  <c r="CI84" i="8"/>
  <c r="CK84" i="8"/>
  <c r="E85" i="8"/>
  <c r="F85" i="8"/>
  <c r="G85" i="8"/>
  <c r="I85" i="8"/>
  <c r="K85" i="8"/>
  <c r="L85" i="8"/>
  <c r="M85" i="8"/>
  <c r="N85" i="8"/>
  <c r="O85" i="8"/>
  <c r="Q85" i="8"/>
  <c r="S85" i="8"/>
  <c r="T85" i="8"/>
  <c r="U85" i="8"/>
  <c r="V85" i="8"/>
  <c r="W85" i="8"/>
  <c r="X85" i="8"/>
  <c r="Y85" i="8"/>
  <c r="Z85" i="8"/>
  <c r="AA85" i="8"/>
  <c r="AB85" i="8"/>
  <c r="AD85" i="8"/>
  <c r="AF85" i="8"/>
  <c r="AG85" i="8"/>
  <c r="AH85" i="8"/>
  <c r="AI85" i="8"/>
  <c r="AJ85" i="8"/>
  <c r="AK85" i="8"/>
  <c r="AL85" i="8"/>
  <c r="AM85" i="8"/>
  <c r="AN85" i="8"/>
  <c r="AO85" i="8"/>
  <c r="AP85" i="8"/>
  <c r="AQ85" i="8"/>
  <c r="AR85" i="8"/>
  <c r="AS85" i="8"/>
  <c r="AT85" i="8"/>
  <c r="AU85" i="8"/>
  <c r="AV85" i="8"/>
  <c r="AW85" i="8"/>
  <c r="AY85" i="8"/>
  <c r="BA85" i="8"/>
  <c r="BB85" i="8"/>
  <c r="BC85" i="8"/>
  <c r="BD85" i="8"/>
  <c r="BE85" i="8"/>
  <c r="BH85" i="8"/>
  <c r="BI85" i="8"/>
  <c r="BJ85" i="8"/>
  <c r="BK85" i="8"/>
  <c r="BL85" i="8"/>
  <c r="BM85" i="8"/>
  <c r="BO85" i="8"/>
  <c r="BP85" i="8"/>
  <c r="BQ85" i="8"/>
  <c r="BR85" i="8"/>
  <c r="BS85" i="8"/>
  <c r="BT85" i="8"/>
  <c r="BU85" i="8"/>
  <c r="BW85" i="8"/>
  <c r="BX85" i="8"/>
  <c r="BY85" i="8"/>
  <c r="BZ85" i="8"/>
  <c r="CA85" i="8"/>
  <c r="CC85" i="8"/>
  <c r="CD85" i="8"/>
  <c r="CE85" i="8"/>
  <c r="CF85" i="8"/>
  <c r="CG85" i="8"/>
  <c r="CI85" i="8"/>
  <c r="CK85" i="8"/>
  <c r="E86" i="8"/>
  <c r="F86" i="8"/>
  <c r="G86" i="8"/>
  <c r="I86" i="8"/>
  <c r="K86" i="8"/>
  <c r="L86" i="8"/>
  <c r="M86" i="8"/>
  <c r="N86" i="8"/>
  <c r="O86" i="8"/>
  <c r="Q86" i="8"/>
  <c r="S86" i="8"/>
  <c r="T86" i="8"/>
  <c r="U86" i="8"/>
  <c r="V86" i="8"/>
  <c r="W86" i="8"/>
  <c r="X86" i="8"/>
  <c r="Y86" i="8"/>
  <c r="Z86" i="8"/>
  <c r="AA86" i="8"/>
  <c r="AB86" i="8"/>
  <c r="AD86" i="8"/>
  <c r="AF86" i="8"/>
  <c r="AG86" i="8"/>
  <c r="AH86" i="8"/>
  <c r="AI86" i="8"/>
  <c r="AJ86" i="8"/>
  <c r="AK86" i="8"/>
  <c r="AL86" i="8"/>
  <c r="AM86" i="8"/>
  <c r="AN86" i="8"/>
  <c r="AO86" i="8"/>
  <c r="AP86" i="8"/>
  <c r="AQ86" i="8"/>
  <c r="AR86" i="8"/>
  <c r="AS86" i="8"/>
  <c r="AT86" i="8"/>
  <c r="AU86" i="8"/>
  <c r="AV86" i="8"/>
  <c r="AW86" i="8"/>
  <c r="AY86" i="8"/>
  <c r="BA86" i="8"/>
  <c r="BB86" i="8"/>
  <c r="BC86" i="8"/>
  <c r="BD86" i="8"/>
  <c r="BE86" i="8"/>
  <c r="BH86" i="8"/>
  <c r="BI86" i="8"/>
  <c r="BJ86" i="8"/>
  <c r="BK86" i="8"/>
  <c r="BL86" i="8"/>
  <c r="BM86" i="8"/>
  <c r="BO86" i="8"/>
  <c r="BP86" i="8"/>
  <c r="BQ86" i="8"/>
  <c r="BR86" i="8"/>
  <c r="BS86" i="8"/>
  <c r="BT86" i="8"/>
  <c r="BU86" i="8"/>
  <c r="BW86" i="8"/>
  <c r="BX86" i="8"/>
  <c r="BY86" i="8"/>
  <c r="BZ86" i="8"/>
  <c r="CA86" i="8"/>
  <c r="CC86" i="8"/>
  <c r="CD86" i="8"/>
  <c r="CE86" i="8"/>
  <c r="CF86" i="8"/>
  <c r="CG86" i="8"/>
  <c r="CI86" i="8"/>
  <c r="CK86" i="8"/>
  <c r="E87" i="8"/>
  <c r="F87" i="8"/>
  <c r="G87" i="8"/>
  <c r="I87" i="8"/>
  <c r="K87" i="8"/>
  <c r="L87" i="8"/>
  <c r="M87" i="8"/>
  <c r="N87" i="8"/>
  <c r="O87" i="8"/>
  <c r="Q87" i="8"/>
  <c r="S87" i="8"/>
  <c r="T87" i="8"/>
  <c r="U87" i="8"/>
  <c r="V87" i="8"/>
  <c r="W87" i="8"/>
  <c r="X87" i="8"/>
  <c r="Y87" i="8"/>
  <c r="Z87" i="8"/>
  <c r="AA87" i="8"/>
  <c r="AB87" i="8"/>
  <c r="AD87" i="8"/>
  <c r="AF87" i="8"/>
  <c r="AG87" i="8"/>
  <c r="AH87" i="8"/>
  <c r="AI87" i="8"/>
  <c r="AJ87" i="8"/>
  <c r="AK87" i="8"/>
  <c r="AL87" i="8"/>
  <c r="AM87" i="8"/>
  <c r="AN87" i="8"/>
  <c r="AO87" i="8"/>
  <c r="AP87" i="8"/>
  <c r="AQ87" i="8"/>
  <c r="AR87" i="8"/>
  <c r="AS87" i="8"/>
  <c r="AT87" i="8"/>
  <c r="AU87" i="8"/>
  <c r="AV87" i="8"/>
  <c r="AW87" i="8"/>
  <c r="AY87" i="8"/>
  <c r="BA87" i="8"/>
  <c r="BB87" i="8"/>
  <c r="BC87" i="8"/>
  <c r="BD87" i="8"/>
  <c r="BE87" i="8"/>
  <c r="BH87" i="8"/>
  <c r="BI87" i="8"/>
  <c r="BJ87" i="8"/>
  <c r="BK87" i="8"/>
  <c r="BL87" i="8"/>
  <c r="BM87" i="8"/>
  <c r="BO87" i="8"/>
  <c r="BP87" i="8"/>
  <c r="BQ87" i="8"/>
  <c r="BR87" i="8"/>
  <c r="BS87" i="8"/>
  <c r="BT87" i="8"/>
  <c r="BU87" i="8"/>
  <c r="BW87" i="8"/>
  <c r="BX87" i="8"/>
  <c r="BY87" i="8"/>
  <c r="BZ87" i="8"/>
  <c r="CA87" i="8"/>
  <c r="CC87" i="8"/>
  <c r="CD87" i="8"/>
  <c r="CE87" i="8"/>
  <c r="CF87" i="8"/>
  <c r="CG87" i="8"/>
  <c r="CI87" i="8"/>
  <c r="CK87" i="8"/>
  <c r="E88" i="8"/>
  <c r="F88" i="8"/>
  <c r="G88" i="8"/>
  <c r="I88" i="8"/>
  <c r="K88" i="8"/>
  <c r="L88" i="8"/>
  <c r="M88" i="8"/>
  <c r="N88" i="8"/>
  <c r="O88" i="8"/>
  <c r="Q88" i="8"/>
  <c r="S88" i="8"/>
  <c r="T88" i="8"/>
  <c r="U88" i="8"/>
  <c r="V88" i="8"/>
  <c r="W88" i="8"/>
  <c r="X88" i="8"/>
  <c r="Y88" i="8"/>
  <c r="Z88" i="8"/>
  <c r="AA88" i="8"/>
  <c r="AB88" i="8"/>
  <c r="AD88" i="8"/>
  <c r="AF88" i="8"/>
  <c r="AG88" i="8"/>
  <c r="AH88" i="8"/>
  <c r="AI88" i="8"/>
  <c r="AJ88" i="8"/>
  <c r="AK88" i="8"/>
  <c r="AL88" i="8"/>
  <c r="AM88" i="8"/>
  <c r="AN88" i="8"/>
  <c r="AO88" i="8"/>
  <c r="AP88" i="8"/>
  <c r="AQ88" i="8"/>
  <c r="AR88" i="8"/>
  <c r="AS88" i="8"/>
  <c r="AT88" i="8"/>
  <c r="AU88" i="8"/>
  <c r="AV88" i="8"/>
  <c r="AW88" i="8"/>
  <c r="AY88" i="8"/>
  <c r="BA88" i="8"/>
  <c r="BB88" i="8"/>
  <c r="BC88" i="8"/>
  <c r="BD88" i="8"/>
  <c r="BE88" i="8"/>
  <c r="BH88" i="8"/>
  <c r="BI88" i="8"/>
  <c r="BJ88" i="8"/>
  <c r="BK88" i="8"/>
  <c r="BL88" i="8"/>
  <c r="BM88" i="8"/>
  <c r="BO88" i="8"/>
  <c r="BP88" i="8"/>
  <c r="BQ88" i="8"/>
  <c r="BR88" i="8"/>
  <c r="BS88" i="8"/>
  <c r="BT88" i="8"/>
  <c r="BU88" i="8"/>
  <c r="BW88" i="8"/>
  <c r="BX88" i="8"/>
  <c r="BY88" i="8"/>
  <c r="BZ88" i="8"/>
  <c r="CA88" i="8"/>
  <c r="CC88" i="8"/>
  <c r="CD88" i="8"/>
  <c r="CE88" i="8"/>
  <c r="CF88" i="8"/>
  <c r="CG88" i="8"/>
  <c r="CI88" i="8"/>
  <c r="CK88" i="8"/>
  <c r="E89" i="8"/>
  <c r="F89" i="8"/>
  <c r="G89" i="8"/>
  <c r="I89" i="8"/>
  <c r="K89" i="8"/>
  <c r="L89" i="8"/>
  <c r="M89" i="8"/>
  <c r="N89" i="8"/>
  <c r="O89" i="8"/>
  <c r="Q89" i="8"/>
  <c r="S89" i="8"/>
  <c r="T89" i="8"/>
  <c r="U89" i="8"/>
  <c r="V89" i="8"/>
  <c r="W89" i="8"/>
  <c r="X89" i="8"/>
  <c r="Y89" i="8"/>
  <c r="Z89" i="8"/>
  <c r="AA89" i="8"/>
  <c r="AB89" i="8"/>
  <c r="AD89" i="8"/>
  <c r="AF89" i="8"/>
  <c r="AG89" i="8"/>
  <c r="AH89" i="8"/>
  <c r="AI89" i="8"/>
  <c r="AJ89" i="8"/>
  <c r="AK89" i="8"/>
  <c r="AL89" i="8"/>
  <c r="AM89" i="8"/>
  <c r="AN89" i="8"/>
  <c r="AO89" i="8"/>
  <c r="AP89" i="8"/>
  <c r="AQ89" i="8"/>
  <c r="AR89" i="8"/>
  <c r="AS89" i="8"/>
  <c r="AT89" i="8"/>
  <c r="AU89" i="8"/>
  <c r="AV89" i="8"/>
  <c r="AW89" i="8"/>
  <c r="AY89" i="8"/>
  <c r="BA89" i="8"/>
  <c r="BB89" i="8"/>
  <c r="BC89" i="8"/>
  <c r="BD89" i="8"/>
  <c r="BE89" i="8"/>
  <c r="BH89" i="8"/>
  <c r="BI89" i="8"/>
  <c r="BJ89" i="8"/>
  <c r="BK89" i="8"/>
  <c r="BL89" i="8"/>
  <c r="BM89" i="8"/>
  <c r="BO89" i="8"/>
  <c r="BP89" i="8"/>
  <c r="BQ89" i="8"/>
  <c r="BR89" i="8"/>
  <c r="BS89" i="8"/>
  <c r="BT89" i="8"/>
  <c r="BU89" i="8"/>
  <c r="BW89" i="8"/>
  <c r="BX89" i="8"/>
  <c r="BY89" i="8"/>
  <c r="BZ89" i="8"/>
  <c r="CA89" i="8"/>
  <c r="CC89" i="8"/>
  <c r="CD89" i="8"/>
  <c r="CE89" i="8"/>
  <c r="CF89" i="8"/>
  <c r="CG89" i="8"/>
  <c r="CI89" i="8"/>
  <c r="CK89" i="8"/>
  <c r="E76" i="8"/>
  <c r="F76" i="8"/>
  <c r="G76" i="8"/>
  <c r="I76" i="8"/>
  <c r="K76" i="8"/>
  <c r="L76" i="8"/>
  <c r="M76" i="8"/>
  <c r="N76" i="8"/>
  <c r="O76" i="8"/>
  <c r="Q76" i="8"/>
  <c r="S76" i="8"/>
  <c r="T76" i="8"/>
  <c r="U76" i="8"/>
  <c r="V76" i="8"/>
  <c r="W76" i="8"/>
  <c r="X76" i="8"/>
  <c r="Y76" i="8"/>
  <c r="Z76" i="8"/>
  <c r="AA76" i="8"/>
  <c r="AB76" i="8"/>
  <c r="AD76" i="8"/>
  <c r="AF76" i="8"/>
  <c r="AG76" i="8"/>
  <c r="AH76" i="8"/>
  <c r="AI76" i="8"/>
  <c r="AJ76" i="8"/>
  <c r="AK76" i="8"/>
  <c r="AL76" i="8"/>
  <c r="AM76" i="8"/>
  <c r="AN76" i="8"/>
  <c r="AO76" i="8"/>
  <c r="AP76" i="8"/>
  <c r="AQ76" i="8"/>
  <c r="AR76" i="8"/>
  <c r="AS76" i="8"/>
  <c r="AT76" i="8"/>
  <c r="AU76" i="8"/>
  <c r="AV76" i="8"/>
  <c r="AW76" i="8"/>
  <c r="AY76" i="8"/>
  <c r="BA76" i="8"/>
  <c r="BB76" i="8"/>
  <c r="BC76" i="8"/>
  <c r="BD76" i="8"/>
  <c r="BE76" i="8"/>
  <c r="BH76" i="8"/>
  <c r="BI76" i="8"/>
  <c r="BJ76" i="8"/>
  <c r="BK76" i="8"/>
  <c r="BL76" i="8"/>
  <c r="BM76" i="8"/>
  <c r="BO76" i="8"/>
  <c r="BP76" i="8"/>
  <c r="BQ76" i="8"/>
  <c r="BR76" i="8"/>
  <c r="BS76" i="8"/>
  <c r="BT76" i="8"/>
  <c r="BU76" i="8"/>
  <c r="BW76" i="8"/>
  <c r="BX76" i="8"/>
  <c r="BY76" i="8"/>
  <c r="BZ76" i="8"/>
  <c r="CA76" i="8"/>
  <c r="CC76" i="8"/>
  <c r="CD76" i="8"/>
  <c r="CE76" i="8"/>
  <c r="CF76" i="8"/>
  <c r="CG76" i="8"/>
  <c r="CI76" i="8"/>
  <c r="CK76" i="8"/>
  <c r="E77" i="8"/>
  <c r="F77" i="8"/>
  <c r="G77" i="8"/>
  <c r="I77" i="8"/>
  <c r="K77" i="8"/>
  <c r="L77" i="8"/>
  <c r="M77" i="8"/>
  <c r="N77" i="8"/>
  <c r="O77" i="8"/>
  <c r="Q77" i="8"/>
  <c r="S77" i="8"/>
  <c r="T77" i="8"/>
  <c r="U77" i="8"/>
  <c r="V77" i="8"/>
  <c r="W77" i="8"/>
  <c r="X77" i="8"/>
  <c r="Y77" i="8"/>
  <c r="Z77" i="8"/>
  <c r="AA77" i="8"/>
  <c r="AB77" i="8"/>
  <c r="AD77" i="8"/>
  <c r="AF77" i="8"/>
  <c r="AG77" i="8"/>
  <c r="AH77" i="8"/>
  <c r="AI77" i="8"/>
  <c r="AJ77" i="8"/>
  <c r="AK77" i="8"/>
  <c r="AL77" i="8"/>
  <c r="AM77" i="8"/>
  <c r="AN77" i="8"/>
  <c r="AO77" i="8"/>
  <c r="AP77" i="8"/>
  <c r="AQ77" i="8"/>
  <c r="AR77" i="8"/>
  <c r="AS77" i="8"/>
  <c r="AT77" i="8"/>
  <c r="AU77" i="8"/>
  <c r="AV77" i="8"/>
  <c r="AW77" i="8"/>
  <c r="AY77" i="8"/>
  <c r="BA77" i="8"/>
  <c r="BB77" i="8"/>
  <c r="BC77" i="8"/>
  <c r="BD77" i="8"/>
  <c r="BE77" i="8"/>
  <c r="BH77" i="8"/>
  <c r="BI77" i="8"/>
  <c r="BJ77" i="8"/>
  <c r="BK77" i="8"/>
  <c r="BL77" i="8"/>
  <c r="BM77" i="8"/>
  <c r="BO77" i="8"/>
  <c r="BP77" i="8"/>
  <c r="BQ77" i="8"/>
  <c r="BR77" i="8"/>
  <c r="BS77" i="8"/>
  <c r="BT77" i="8"/>
  <c r="BU77" i="8"/>
  <c r="BW77" i="8"/>
  <c r="BX77" i="8"/>
  <c r="BY77" i="8"/>
  <c r="BZ77" i="8"/>
  <c r="CA77" i="8"/>
  <c r="CC77" i="8"/>
  <c r="CD77" i="8"/>
  <c r="CE77" i="8"/>
  <c r="CF77" i="8"/>
  <c r="CG77" i="8"/>
  <c r="CI77" i="8"/>
  <c r="CK77" i="8"/>
  <c r="E79" i="8"/>
  <c r="F79" i="8"/>
  <c r="G79" i="8"/>
  <c r="I79" i="8"/>
  <c r="K79" i="8"/>
  <c r="L79" i="8"/>
  <c r="M79" i="8"/>
  <c r="N79" i="8"/>
  <c r="O79" i="8"/>
  <c r="Q79" i="8"/>
  <c r="S79" i="8"/>
  <c r="T79" i="8"/>
  <c r="U79" i="8"/>
  <c r="V79" i="8"/>
  <c r="W79" i="8"/>
  <c r="X79" i="8"/>
  <c r="Y79" i="8"/>
  <c r="Z79" i="8"/>
  <c r="AA79" i="8"/>
  <c r="AB79" i="8"/>
  <c r="AD79" i="8"/>
  <c r="AF79" i="8"/>
  <c r="AG79" i="8"/>
  <c r="AH79" i="8"/>
  <c r="AI79" i="8"/>
  <c r="AJ79" i="8"/>
  <c r="AK79" i="8"/>
  <c r="AL79" i="8"/>
  <c r="AM79" i="8"/>
  <c r="AN79" i="8"/>
  <c r="AO79" i="8"/>
  <c r="AP79" i="8"/>
  <c r="AQ79" i="8"/>
  <c r="AR79" i="8"/>
  <c r="AS79" i="8"/>
  <c r="AT79" i="8"/>
  <c r="AU79" i="8"/>
  <c r="AV79" i="8"/>
  <c r="AW79" i="8"/>
  <c r="AY79" i="8"/>
  <c r="BA79" i="8"/>
  <c r="BB79" i="8"/>
  <c r="BC79" i="8"/>
  <c r="BD79" i="8"/>
  <c r="BE79" i="8"/>
  <c r="BH79" i="8"/>
  <c r="BI79" i="8"/>
  <c r="BJ79" i="8"/>
  <c r="BK79" i="8"/>
  <c r="BL79" i="8"/>
  <c r="BM79" i="8"/>
  <c r="BO79" i="8"/>
  <c r="BP79" i="8"/>
  <c r="BQ79" i="8"/>
  <c r="BR79" i="8"/>
  <c r="BS79" i="8"/>
  <c r="BT79" i="8"/>
  <c r="BU79" i="8"/>
  <c r="BW79" i="8"/>
  <c r="BX79" i="8"/>
  <c r="BY79" i="8"/>
  <c r="BZ79" i="8"/>
  <c r="CA79" i="8"/>
  <c r="CC79" i="8"/>
  <c r="CD79" i="8"/>
  <c r="CE79" i="8"/>
  <c r="CF79" i="8"/>
  <c r="CG79" i="8"/>
  <c r="CI79" i="8"/>
  <c r="CK79" i="8"/>
  <c r="E83" i="8"/>
  <c r="F83" i="8"/>
  <c r="G83" i="8"/>
  <c r="I83" i="8"/>
  <c r="K83" i="8"/>
  <c r="L83" i="8"/>
  <c r="M83" i="8"/>
  <c r="N83" i="8"/>
  <c r="O83" i="8"/>
  <c r="Q83" i="8"/>
  <c r="S83" i="8"/>
  <c r="T83" i="8"/>
  <c r="U83" i="8"/>
  <c r="V83" i="8"/>
  <c r="W83" i="8"/>
  <c r="X83" i="8"/>
  <c r="Y83" i="8"/>
  <c r="Z83" i="8"/>
  <c r="AA83" i="8"/>
  <c r="AB83" i="8"/>
  <c r="AD83" i="8"/>
  <c r="AF83" i="8"/>
  <c r="AG83" i="8"/>
  <c r="AH83" i="8"/>
  <c r="AI83" i="8"/>
  <c r="AJ83" i="8"/>
  <c r="AK83" i="8"/>
  <c r="AL83" i="8"/>
  <c r="AM83" i="8"/>
  <c r="AN83" i="8"/>
  <c r="AO83" i="8"/>
  <c r="AP83" i="8"/>
  <c r="AQ83" i="8"/>
  <c r="AR83" i="8"/>
  <c r="AS83" i="8"/>
  <c r="AT83" i="8"/>
  <c r="AU83" i="8"/>
  <c r="AV83" i="8"/>
  <c r="AW83" i="8"/>
  <c r="AY83" i="8"/>
  <c r="BA83" i="8"/>
  <c r="BB83" i="8"/>
  <c r="BC83" i="8"/>
  <c r="BD83" i="8"/>
  <c r="BE83" i="8"/>
  <c r="BH83" i="8"/>
  <c r="BI83" i="8"/>
  <c r="BJ83" i="8"/>
  <c r="BK83" i="8"/>
  <c r="BL83" i="8"/>
  <c r="BM83" i="8"/>
  <c r="BO83" i="8"/>
  <c r="BP83" i="8"/>
  <c r="BQ83" i="8"/>
  <c r="BR83" i="8"/>
  <c r="BS83" i="8"/>
  <c r="BT83" i="8"/>
  <c r="BU83" i="8"/>
  <c r="BW83" i="8"/>
  <c r="BX83" i="8"/>
  <c r="BY83" i="8"/>
  <c r="BZ83" i="8"/>
  <c r="CA83" i="8"/>
  <c r="CC83" i="8"/>
  <c r="CD83" i="8"/>
  <c r="CE83" i="8"/>
  <c r="CF83" i="8"/>
  <c r="CG83" i="8"/>
  <c r="CI83" i="8"/>
  <c r="CK83" i="8"/>
  <c r="E90" i="8"/>
  <c r="F90" i="8"/>
  <c r="G90" i="8"/>
  <c r="I90" i="8"/>
  <c r="K90" i="8"/>
  <c r="L90" i="8"/>
  <c r="M90" i="8"/>
  <c r="N90" i="8"/>
  <c r="O90" i="8"/>
  <c r="Q90" i="8"/>
  <c r="S90" i="8"/>
  <c r="T90" i="8"/>
  <c r="U90" i="8"/>
  <c r="V90" i="8"/>
  <c r="W90" i="8"/>
  <c r="X90" i="8"/>
  <c r="Y90" i="8"/>
  <c r="Z90" i="8"/>
  <c r="AA90" i="8"/>
  <c r="AB90" i="8"/>
  <c r="AD90" i="8"/>
  <c r="AF90" i="8"/>
  <c r="AG90" i="8"/>
  <c r="AH90" i="8"/>
  <c r="AI90" i="8"/>
  <c r="AJ90" i="8"/>
  <c r="AK90" i="8"/>
  <c r="AL90" i="8"/>
  <c r="AM90" i="8"/>
  <c r="AN90" i="8"/>
  <c r="AO90" i="8"/>
  <c r="AP90" i="8"/>
  <c r="AQ90" i="8"/>
  <c r="AR90" i="8"/>
  <c r="AS90" i="8"/>
  <c r="AT90" i="8"/>
  <c r="AU90" i="8"/>
  <c r="AV90" i="8"/>
  <c r="AW90" i="8"/>
  <c r="AY90" i="8"/>
  <c r="BA90" i="8"/>
  <c r="BB90" i="8"/>
  <c r="BC90" i="8"/>
  <c r="BD90" i="8"/>
  <c r="BE90" i="8"/>
  <c r="BH90" i="8"/>
  <c r="BI90" i="8"/>
  <c r="BJ90" i="8"/>
  <c r="BK90" i="8"/>
  <c r="BL90" i="8"/>
  <c r="BM90" i="8"/>
  <c r="BO90" i="8"/>
  <c r="BP90" i="8"/>
  <c r="BQ90" i="8"/>
  <c r="BR90" i="8"/>
  <c r="BS90" i="8"/>
  <c r="BT90" i="8"/>
  <c r="BU90" i="8"/>
  <c r="BW90" i="8"/>
  <c r="BX90" i="8"/>
  <c r="BY90" i="8"/>
  <c r="BZ90" i="8"/>
  <c r="CA90" i="8"/>
  <c r="CC90" i="8"/>
  <c r="CD90" i="8"/>
  <c r="CE90" i="8"/>
  <c r="CF90" i="8"/>
  <c r="CG90" i="8"/>
  <c r="CI90" i="8"/>
  <c r="CK90" i="8"/>
  <c r="E91" i="8"/>
  <c r="F91" i="8"/>
  <c r="G91" i="8"/>
  <c r="I91" i="8"/>
  <c r="K91" i="8"/>
  <c r="L91" i="8"/>
  <c r="M91" i="8"/>
  <c r="N91" i="8"/>
  <c r="O91" i="8"/>
  <c r="Q91" i="8"/>
  <c r="S91" i="8"/>
  <c r="T91" i="8"/>
  <c r="U91" i="8"/>
  <c r="V91" i="8"/>
  <c r="W91" i="8"/>
  <c r="X91" i="8"/>
  <c r="Y91" i="8"/>
  <c r="Z91" i="8"/>
  <c r="AA91" i="8"/>
  <c r="AB91" i="8"/>
  <c r="AD91" i="8"/>
  <c r="AF91" i="8"/>
  <c r="AG91" i="8"/>
  <c r="AH91" i="8"/>
  <c r="AI91" i="8"/>
  <c r="AJ91" i="8"/>
  <c r="AK91" i="8"/>
  <c r="AL91" i="8"/>
  <c r="AM91" i="8"/>
  <c r="AN91" i="8"/>
  <c r="AO91" i="8"/>
  <c r="AP91" i="8"/>
  <c r="AQ91" i="8"/>
  <c r="AR91" i="8"/>
  <c r="AS91" i="8"/>
  <c r="AT91" i="8"/>
  <c r="AU91" i="8"/>
  <c r="AV91" i="8"/>
  <c r="AW91" i="8"/>
  <c r="AY91" i="8"/>
  <c r="BA91" i="8"/>
  <c r="BB91" i="8"/>
  <c r="BC91" i="8"/>
  <c r="BD91" i="8"/>
  <c r="BE91" i="8"/>
  <c r="BH91" i="8"/>
  <c r="BI91" i="8"/>
  <c r="BJ91" i="8"/>
  <c r="BK91" i="8"/>
  <c r="BL91" i="8"/>
  <c r="BM91" i="8"/>
  <c r="BO91" i="8"/>
  <c r="BP91" i="8"/>
  <c r="BQ91" i="8"/>
  <c r="BR91" i="8"/>
  <c r="BS91" i="8"/>
  <c r="BT91" i="8"/>
  <c r="BU91" i="8"/>
  <c r="BW91" i="8"/>
  <c r="BX91" i="8"/>
  <c r="BY91" i="8"/>
  <c r="BZ91" i="8"/>
  <c r="CA91" i="8"/>
  <c r="CC91" i="8"/>
  <c r="CD91" i="8"/>
  <c r="CE91" i="8"/>
  <c r="CF91" i="8"/>
  <c r="CG91" i="8"/>
  <c r="CI91" i="8"/>
  <c r="CK91" i="8"/>
  <c r="B91" i="8"/>
  <c r="B90" i="8"/>
  <c r="B83" i="8"/>
  <c r="B79" i="8"/>
  <c r="B77" i="8"/>
  <c r="B76" i="8"/>
  <c r="B89" i="8"/>
  <c r="B88" i="8"/>
  <c r="B87" i="8"/>
  <c r="B86" i="8"/>
  <c r="B85" i="8"/>
  <c r="B84" i="8"/>
  <c r="B82" i="8"/>
  <c r="B81" i="8"/>
  <c r="B80" i="8"/>
  <c r="B78" i="8"/>
  <c r="B75" i="8"/>
  <c r="B74" i="8"/>
  <c r="B153" i="8"/>
  <c r="B152" i="8"/>
  <c r="B151" i="8"/>
  <c r="B150" i="8"/>
  <c r="B149" i="8"/>
  <c r="B148" i="8"/>
  <c r="B147" i="8"/>
  <c r="B146" i="8"/>
  <c r="B145" i="8"/>
  <c r="B144" i="8"/>
  <c r="B143" i="8"/>
  <c r="B142" i="8"/>
  <c r="B141" i="8"/>
  <c r="B140" i="8"/>
  <c r="B139" i="8"/>
  <c r="B138" i="8"/>
  <c r="B164" i="8"/>
  <c r="B163" i="8"/>
  <c r="B137" i="8"/>
  <c r="B136" i="8"/>
  <c r="B135" i="8"/>
  <c r="B134" i="8"/>
  <c r="B162" i="8"/>
  <c r="B133" i="8"/>
  <c r="B132" i="8"/>
  <c r="B161" i="8"/>
  <c r="B160" i="8"/>
  <c r="B159" i="8"/>
  <c r="B158" i="8"/>
  <c r="B157" i="8"/>
  <c r="B156" i="8"/>
  <c r="B155" i="8"/>
  <c r="B154"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2" i="8"/>
  <c r="D11" i="8" l="1"/>
  <c r="D91" i="8"/>
  <c r="D79" i="8"/>
  <c r="D77" i="8"/>
  <c r="D88" i="8"/>
  <c r="D87" i="8"/>
  <c r="D84" i="8"/>
  <c r="D82" i="8"/>
  <c r="D78" i="8"/>
  <c r="D75" i="8"/>
  <c r="D152" i="8"/>
  <c r="D151" i="8"/>
  <c r="D148" i="8"/>
  <c r="D147" i="8"/>
  <c r="D144" i="8"/>
  <c r="D143" i="8"/>
  <c r="D140" i="8"/>
  <c r="D139" i="8"/>
  <c r="D163" i="8"/>
  <c r="D137" i="8"/>
  <c r="D134" i="8"/>
  <c r="D162" i="8"/>
  <c r="D161" i="8"/>
  <c r="D160" i="8"/>
  <c r="D157" i="8"/>
  <c r="D156" i="8"/>
  <c r="D131" i="8"/>
  <c r="D130" i="8"/>
  <c r="D127" i="8"/>
  <c r="D126" i="8"/>
  <c r="D123" i="8"/>
  <c r="D122" i="8"/>
  <c r="D119" i="8"/>
  <c r="D118" i="8"/>
  <c r="D115" i="8"/>
  <c r="D114" i="8"/>
  <c r="D111" i="8"/>
  <c r="D110" i="8"/>
  <c r="D107" i="8"/>
  <c r="D106" i="8"/>
  <c r="D103" i="8"/>
  <c r="D102" i="8"/>
  <c r="D99" i="8"/>
  <c r="D98" i="8"/>
  <c r="D95" i="8"/>
  <c r="D94" i="8"/>
  <c r="D73" i="8"/>
  <c r="D72" i="8"/>
  <c r="D69" i="8"/>
  <c r="D68" i="8"/>
  <c r="D65" i="8"/>
  <c r="D64" i="8"/>
  <c r="D61" i="8"/>
  <c r="D60" i="8"/>
  <c r="D57" i="8"/>
  <c r="D56" i="8"/>
  <c r="D53" i="8"/>
  <c r="D52" i="8"/>
  <c r="D49" i="8"/>
  <c r="D48" i="8"/>
  <c r="D45" i="8"/>
  <c r="D44" i="8"/>
  <c r="D41" i="8"/>
  <c r="D40" i="8"/>
  <c r="D37" i="8"/>
  <c r="D36" i="8"/>
  <c r="D33" i="8"/>
  <c r="D32" i="8"/>
  <c r="D29" i="8"/>
  <c r="D28" i="8"/>
  <c r="D25" i="8"/>
  <c r="D24" i="8"/>
  <c r="D21" i="8"/>
  <c r="D20" i="8"/>
  <c r="D17" i="8"/>
  <c r="D16" i="8"/>
  <c r="D13" i="8"/>
  <c r="D12" i="8"/>
  <c r="D9" i="8"/>
  <c r="D8" i="8"/>
  <c r="D5" i="8"/>
  <c r="D4" i="8"/>
  <c r="D90" i="8"/>
  <c r="D83" i="8"/>
  <c r="D76" i="8"/>
  <c r="D89" i="8"/>
  <c r="D86" i="8"/>
  <c r="D85" i="8"/>
  <c r="D81" i="8"/>
  <c r="D80" i="8"/>
  <c r="D74" i="8"/>
  <c r="D153" i="8"/>
  <c r="D150" i="8"/>
  <c r="D149" i="8"/>
  <c r="D146" i="8"/>
  <c r="D145" i="8"/>
  <c r="D142" i="8"/>
  <c r="D141" i="8"/>
  <c r="D138" i="8"/>
  <c r="D164" i="8"/>
  <c r="D136" i="8"/>
  <c r="D135" i="8"/>
  <c r="D133" i="8"/>
  <c r="D132" i="8"/>
  <c r="D159" i="8"/>
  <c r="D158" i="8"/>
  <c r="D155" i="8"/>
  <c r="D154" i="8"/>
  <c r="D129" i="8"/>
  <c r="D128" i="8"/>
  <c r="D125" i="8"/>
  <c r="D124" i="8"/>
  <c r="D121" i="8"/>
  <c r="D120" i="8"/>
  <c r="D117" i="8"/>
  <c r="D116" i="8"/>
  <c r="D113" i="8"/>
  <c r="D112" i="8"/>
  <c r="D109" i="8"/>
  <c r="D108" i="8"/>
  <c r="D105" i="8"/>
  <c r="D104" i="8"/>
  <c r="D101" i="8"/>
  <c r="D100" i="8"/>
  <c r="D97" i="8"/>
  <c r="D96" i="8"/>
  <c r="D93" i="8"/>
  <c r="D92" i="8"/>
  <c r="D71" i="8"/>
  <c r="D70" i="8"/>
  <c r="D67" i="8"/>
  <c r="D66" i="8"/>
  <c r="D63" i="8"/>
  <c r="D62" i="8"/>
  <c r="D59" i="8"/>
  <c r="D58" i="8"/>
  <c r="D55" i="8"/>
  <c r="D54" i="8"/>
  <c r="D51" i="8"/>
  <c r="D50" i="8"/>
  <c r="D47" i="8"/>
  <c r="D46" i="8"/>
  <c r="D43" i="8"/>
  <c r="D42" i="8"/>
  <c r="D39" i="8"/>
  <c r="D38" i="8"/>
  <c r="D35" i="8"/>
  <c r="D34" i="8"/>
  <c r="D31" i="8"/>
  <c r="D30" i="8"/>
  <c r="D27" i="8"/>
  <c r="D26" i="8"/>
  <c r="D23" i="8"/>
  <c r="D22" i="8"/>
  <c r="D19" i="8"/>
  <c r="D18" i="8"/>
  <c r="D15" i="8"/>
  <c r="D14" i="8"/>
  <c r="D10" i="8"/>
  <c r="D7" i="8"/>
  <c r="D6" i="8"/>
  <c r="D3" i="8"/>
  <c r="D2" i="8"/>
  <c r="C22" i="7"/>
  <c r="B22" i="7"/>
  <c r="C21" i="7"/>
  <c r="B21" i="7"/>
  <c r="C20" i="7"/>
  <c r="B20" i="7"/>
  <c r="C19" i="7"/>
  <c r="B19" i="7"/>
  <c r="C18" i="7"/>
  <c r="B18" i="7"/>
  <c r="C17" i="7"/>
  <c r="B17" i="7"/>
  <c r="C16" i="7"/>
  <c r="B16" i="7"/>
  <c r="C15" i="7"/>
  <c r="B15" i="7"/>
  <c r="C14" i="7"/>
  <c r="B14" i="7"/>
  <c r="C13" i="7"/>
  <c r="B13" i="7"/>
  <c r="C12" i="7"/>
  <c r="B12" i="7"/>
  <c r="C11" i="7"/>
  <c r="B11" i="7"/>
  <c r="C10" i="7"/>
  <c r="B10" i="7"/>
  <c r="C9" i="7"/>
  <c r="B9" i="7"/>
  <c r="C8" i="7"/>
  <c r="B8" i="7"/>
  <c r="C7" i="7"/>
  <c r="B7" i="7"/>
  <c r="C6" i="7"/>
  <c r="B6" i="7"/>
  <c r="C5" i="7"/>
  <c r="B5" i="7"/>
  <c r="C4" i="7"/>
  <c r="B4" i="7"/>
  <c r="C3" i="7"/>
  <c r="B3" i="7"/>
  <c r="C2" i="7"/>
  <c r="B2" i="7"/>
  <c r="C1" i="7"/>
  <c r="B1" i="7"/>
  <c r="B95" i="6"/>
  <c r="B93" i="6"/>
  <c r="B94" i="6"/>
  <c r="B96" i="6"/>
  <c r="B57" i="6"/>
  <c r="B90" i="6"/>
  <c r="B163" i="6"/>
  <c r="B165" i="6"/>
  <c r="B125" i="6"/>
  <c r="B135" i="6"/>
  <c r="B48" i="6"/>
  <c r="B162" i="6"/>
  <c r="B51" i="6"/>
  <c r="B105" i="6"/>
  <c r="B56" i="6"/>
  <c r="B21" i="6"/>
  <c r="B100" i="6"/>
  <c r="B161" i="6"/>
  <c r="B124" i="6"/>
  <c r="B109" i="6"/>
  <c r="B78" i="6"/>
  <c r="B107" i="6"/>
  <c r="B55" i="6"/>
  <c r="B91" i="6"/>
  <c r="B111" i="6"/>
  <c r="B139" i="6"/>
  <c r="B85" i="6"/>
  <c r="B66" i="6"/>
  <c r="B134" i="6"/>
  <c r="B110" i="6"/>
  <c r="B129" i="6"/>
  <c r="B133" i="6"/>
  <c r="B123" i="6"/>
  <c r="B164" i="6"/>
  <c r="B119" i="6"/>
  <c r="B106" i="6"/>
  <c r="B122" i="6"/>
  <c r="B75" i="6"/>
  <c r="B50" i="6"/>
  <c r="B47" i="6"/>
  <c r="B89" i="6"/>
  <c r="B46" i="6"/>
  <c r="B60" i="6"/>
  <c r="B88" i="6"/>
  <c r="B160" i="6"/>
  <c r="B87" i="6"/>
  <c r="B54" i="6"/>
  <c r="B53" i="6"/>
  <c r="B108" i="6"/>
  <c r="B15" i="6"/>
  <c r="B39" i="6"/>
  <c r="B29" i="6"/>
  <c r="B65" i="6"/>
  <c r="B104" i="6"/>
  <c r="B143" i="6"/>
  <c r="B141" i="6"/>
  <c r="B72" i="6"/>
  <c r="B98" i="6"/>
  <c r="B159" i="6"/>
  <c r="B121" i="6"/>
  <c r="B158" i="6"/>
  <c r="B120" i="6"/>
  <c r="B20" i="6"/>
  <c r="B22" i="6"/>
  <c r="B19" i="6"/>
  <c r="B28" i="6"/>
  <c r="B27" i="6"/>
  <c r="B30" i="6"/>
  <c r="B16" i="6"/>
  <c r="B25" i="6"/>
  <c r="B24" i="6"/>
  <c r="B26" i="6"/>
  <c r="B14" i="6"/>
  <c r="B23" i="6"/>
  <c r="B13" i="6"/>
  <c r="B18" i="6"/>
  <c r="B17" i="6"/>
  <c r="B142" i="6"/>
  <c r="B140" i="6"/>
  <c r="B157" i="6"/>
  <c r="B156" i="6"/>
  <c r="B155" i="6"/>
  <c r="B154" i="6"/>
  <c r="B153" i="6"/>
  <c r="B152" i="6"/>
  <c r="B151" i="6"/>
  <c r="B150" i="6"/>
  <c r="B138" i="6"/>
  <c r="B118" i="6"/>
  <c r="B117" i="6"/>
  <c r="B115" i="6"/>
  <c r="B113" i="6"/>
  <c r="B137" i="6"/>
  <c r="B131" i="6"/>
  <c r="B128" i="6"/>
  <c r="B127" i="6"/>
  <c r="B84" i="6"/>
  <c r="B74" i="6"/>
  <c r="B73" i="6"/>
  <c r="B71" i="6"/>
  <c r="B70" i="6"/>
  <c r="B103" i="6"/>
  <c r="B102" i="6"/>
  <c r="B69" i="6"/>
  <c r="B68" i="6"/>
  <c r="B67" i="6"/>
  <c r="B64" i="6"/>
  <c r="B101" i="6"/>
  <c r="B38" i="6"/>
  <c r="B37" i="6"/>
  <c r="B36" i="6"/>
  <c r="B35" i="6"/>
  <c r="B34" i="6"/>
  <c r="B86" i="6"/>
  <c r="B33" i="6"/>
  <c r="B32" i="6"/>
  <c r="B31" i="6"/>
  <c r="B92" i="6"/>
  <c r="B63" i="6"/>
  <c r="B62" i="6"/>
  <c r="B61" i="6"/>
  <c r="B45" i="6"/>
  <c r="B44" i="6"/>
  <c r="B43" i="6"/>
  <c r="B42" i="6"/>
  <c r="B41" i="6"/>
  <c r="B40" i="6"/>
  <c r="B59" i="6"/>
  <c r="B58" i="6"/>
  <c r="B82" i="6"/>
  <c r="B12" i="6"/>
  <c r="B11" i="6"/>
  <c r="B10" i="6"/>
  <c r="B9" i="6"/>
  <c r="B8" i="6"/>
  <c r="B7" i="6"/>
  <c r="B6" i="6"/>
  <c r="B5" i="6"/>
  <c r="B4" i="6"/>
  <c r="B3" i="6"/>
  <c r="B99" i="6"/>
  <c r="B83" i="6"/>
  <c r="B81" i="6"/>
  <c r="B80" i="6"/>
  <c r="B79" i="6"/>
  <c r="B97" i="6"/>
  <c r="B77" i="6"/>
  <c r="B76" i="6"/>
  <c r="B52" i="6"/>
  <c r="B49" i="6"/>
  <c r="B149" i="6"/>
  <c r="B148" i="6"/>
  <c r="B147" i="6"/>
  <c r="B146" i="6"/>
  <c r="B145" i="6"/>
  <c r="B144" i="6"/>
  <c r="B116" i="6"/>
  <c r="B114" i="6"/>
  <c r="B112" i="6"/>
  <c r="B136" i="6"/>
  <c r="B132" i="6"/>
  <c r="B130" i="6"/>
  <c r="B126" i="6"/>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2"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2" i="1"/>
</calcChain>
</file>

<file path=xl/sharedStrings.xml><?xml version="1.0" encoding="utf-8"?>
<sst xmlns="http://schemas.openxmlformats.org/spreadsheetml/2006/main" count="4852" uniqueCount="1500">
  <si>
    <t>Ambloplites rupestris</t>
  </si>
  <si>
    <t>Atlantic cod</t>
  </si>
  <si>
    <t>Basilichthys microlepidotus</t>
  </si>
  <si>
    <t>California sealion</t>
  </si>
  <si>
    <t>Cottus dzungaricus</t>
  </si>
  <si>
    <t>Dicamptodon tenebrosus</t>
  </si>
  <si>
    <t>Dover sole</t>
  </si>
  <si>
    <t>Gulf flounder</t>
  </si>
  <si>
    <t>Hypomesus pretiosus</t>
  </si>
  <si>
    <t>Japanese lamprey</t>
  </si>
  <si>
    <t>Lampetra sp. CBM:ZF:17561</t>
  </si>
  <si>
    <t>Microtus multiplex</t>
  </si>
  <si>
    <t>Naucrates ductor</t>
  </si>
  <si>
    <t>Neotropic cormorant</t>
  </si>
  <si>
    <t>North Pacific hake</t>
  </si>
  <si>
    <t>Odontesthes incisa</t>
  </si>
  <si>
    <t>Odontesthes smitti</t>
  </si>
  <si>
    <t>Ophiodon elongatus</t>
  </si>
  <si>
    <t>Pacific herring</t>
  </si>
  <si>
    <t>Pacific lamprey</t>
  </si>
  <si>
    <t>Pacific staghorn sculpin</t>
  </si>
  <si>
    <t>Petrale sole</t>
  </si>
  <si>
    <t>Pungitius sp. Brackish type</t>
  </si>
  <si>
    <t>Sardinops melanostictus</t>
  </si>
  <si>
    <t>Sonora tiger salamander</t>
  </si>
  <si>
    <t>Stichaeus grigorjewi</t>
  </si>
  <si>
    <t>Tamias amoenus canicaudus</t>
  </si>
  <si>
    <t>Virginia opossum</t>
  </si>
  <si>
    <t>albacore</t>
  </si>
  <si>
    <t>arrow goby</t>
  </si>
  <si>
    <t>barred surfperch</t>
  </si>
  <si>
    <t>bay goby</t>
  </si>
  <si>
    <t>bay pipefish</t>
  </si>
  <si>
    <t>black crappie</t>
  </si>
  <si>
    <t>black rockfish</t>
  </si>
  <si>
    <t>brown bullhead</t>
  </si>
  <si>
    <t>brown hagfish</t>
  </si>
  <si>
    <t>bullhead</t>
  </si>
  <si>
    <t>butter sole</t>
  </si>
  <si>
    <t>cabezon</t>
  </si>
  <si>
    <t>coho salmon</t>
  </si>
  <si>
    <t>copper rockfish</t>
  </si>
  <si>
    <t>cutthroat trout</t>
  </si>
  <si>
    <t>darkblotched rockfish</t>
  </si>
  <si>
    <t>five-ray yellowtail</t>
  </si>
  <si>
    <t>golden shiner</t>
  </si>
  <si>
    <t>greater musky fruit bat</t>
  </si>
  <si>
    <t>greater red rock rabbit</t>
  </si>
  <si>
    <t>gunnel</t>
  </si>
  <si>
    <t>harbor seal</t>
  </si>
  <si>
    <t>high cockscomb</t>
  </si>
  <si>
    <t>kelp greenling</t>
  </si>
  <si>
    <t>king salmon</t>
  </si>
  <si>
    <t>longhorn sculpin</t>
  </si>
  <si>
    <t>longnose dace</t>
  </si>
  <si>
    <t>mink</t>
  </si>
  <si>
    <t>muskrat</t>
  </si>
  <si>
    <t>night sergeant</t>
  </si>
  <si>
    <t>northern anchovy</t>
  </si>
  <si>
    <t>northern clingfish</t>
  </si>
  <si>
    <t>northern largemouth blackbass</t>
  </si>
  <si>
    <t>northern pipefish</t>
  </si>
  <si>
    <t>northern redbelly dace</t>
  </si>
  <si>
    <t>nutria</t>
  </si>
  <si>
    <t>olive flounder</t>
  </si>
  <si>
    <t>penpoint gunnel</t>
  </si>
  <si>
    <t>pile perch</t>
  </si>
  <si>
    <t>rainbow shiner</t>
  </si>
  <si>
    <t>rainbow trout</t>
  </si>
  <si>
    <t>red snapper</t>
  </si>
  <si>
    <t>redside shiner</t>
  </si>
  <si>
    <t>rock stickleback</t>
  </si>
  <si>
    <t>roughskin newt</t>
  </si>
  <si>
    <t>sablefish</t>
  </si>
  <si>
    <t>saddleback gunnel</t>
  </si>
  <si>
    <t>shiner perch</t>
  </si>
  <si>
    <t>slipskin snailfish</t>
  </si>
  <si>
    <t>speckled sanddab</t>
  </si>
  <si>
    <t>spotted seal</t>
  </si>
  <si>
    <t>starry flounder</t>
  </si>
  <si>
    <t>striped seaperch</t>
  </si>
  <si>
    <t>striped shiner</t>
  </si>
  <si>
    <t>tube-snout</t>
  </si>
  <si>
    <t>unarmored threespine stickleback</t>
  </si>
  <si>
    <t>white-tailed deer</t>
  </si>
  <si>
    <t>whitebait smelt</t>
  </si>
  <si>
    <t>wild turkey</t>
  </si>
  <si>
    <t>yellow perch</t>
  </si>
  <si>
    <t>Site</t>
  </si>
  <si>
    <t>Date</t>
  </si>
  <si>
    <t>CLIw0627191AtoB</t>
  </si>
  <si>
    <t>CLI</t>
  </si>
  <si>
    <t>DWFw0627191AtoB</t>
  </si>
  <si>
    <t>DWF</t>
  </si>
  <si>
    <t>HIBw0627191AtoF</t>
  </si>
  <si>
    <t>HIB</t>
  </si>
  <si>
    <t>VALw0627191AtoC</t>
  </si>
  <si>
    <t>VAL</t>
  </si>
  <si>
    <t>VSPw0620191AtoD</t>
  </si>
  <si>
    <t>VSP</t>
  </si>
  <si>
    <t>VSPw0621191AtoE</t>
  </si>
  <si>
    <t>VSPw0622191AtoE</t>
  </si>
  <si>
    <t>VSPw06281910AtoC</t>
  </si>
  <si>
    <t>VSPw0628193AtoB</t>
  </si>
  <si>
    <t>VSPw0628195AtoC</t>
  </si>
  <si>
    <t>VSPw0628197AtoC</t>
  </si>
  <si>
    <t>VSPw0628198AtoB</t>
  </si>
  <si>
    <t>VSPw0628199AtoC</t>
  </si>
  <si>
    <t>BSPw082119cLT</t>
  </si>
  <si>
    <t>BSP</t>
  </si>
  <si>
    <t>CSPw082119bLT</t>
  </si>
  <si>
    <t>CSP</t>
  </si>
  <si>
    <t>SENw111918B</t>
  </si>
  <si>
    <t>SEN</t>
  </si>
  <si>
    <t>SENw111918C</t>
  </si>
  <si>
    <t>SENw111918TB</t>
  </si>
  <si>
    <t>SENwc111918</t>
  </si>
  <si>
    <t>VALw111918B</t>
  </si>
  <si>
    <t>VALw111918C</t>
  </si>
  <si>
    <t>VALwc111918</t>
  </si>
  <si>
    <t>VAL111918TB</t>
  </si>
  <si>
    <t>VALw012918A</t>
  </si>
  <si>
    <t>VALw012918B</t>
  </si>
  <si>
    <t>VALw012918C</t>
  </si>
  <si>
    <t>VALw012918D</t>
  </si>
  <si>
    <t>VALw012918E</t>
  </si>
  <si>
    <t>VALw012918F</t>
  </si>
  <si>
    <t>VALw012918G</t>
  </si>
  <si>
    <t>VALw012918H</t>
  </si>
  <si>
    <t>VALw012918I</t>
  </si>
  <si>
    <t>VALw012918J</t>
  </si>
  <si>
    <t>VALw111918A</t>
  </si>
  <si>
    <t>SENw091118HTa</t>
  </si>
  <si>
    <t>SENw091118HTb</t>
  </si>
  <si>
    <t>SENw091118HTfishbucket</t>
  </si>
  <si>
    <t>USRw080918FW2C11</t>
  </si>
  <si>
    <t>USR</t>
  </si>
  <si>
    <t>USRw080918FW2C21</t>
  </si>
  <si>
    <t>USRw080918FW2C23</t>
  </si>
  <si>
    <t>USRw080918FW2C31</t>
  </si>
  <si>
    <t>USRw080918FW2C32</t>
  </si>
  <si>
    <t>USRw080918FW2C33</t>
  </si>
  <si>
    <t>VALw091418LTa</t>
  </si>
  <si>
    <t>VALw091418LTb</t>
  </si>
  <si>
    <t>VALw091418LTc</t>
  </si>
  <si>
    <t>VALw091418LTfishbucket</t>
  </si>
  <si>
    <t>VALw091418LTTB</t>
  </si>
  <si>
    <t>WCLw080718FWa</t>
  </si>
  <si>
    <t>WCL</t>
  </si>
  <si>
    <t>WCLw080718FWb</t>
  </si>
  <si>
    <t>WCLw080718FWc</t>
  </si>
  <si>
    <t>WCLw080718FWTB</t>
  </si>
  <si>
    <t>WFCw080818FW1a-1</t>
  </si>
  <si>
    <t>WFC</t>
  </si>
  <si>
    <t>WFCw080818FW1a-2</t>
  </si>
  <si>
    <t>WFCw080818FW1a-3</t>
  </si>
  <si>
    <t>WFCw080818FWfishbucket</t>
  </si>
  <si>
    <t>WFSw080818FW2A1</t>
  </si>
  <si>
    <t>WFS</t>
  </si>
  <si>
    <t>WFSw080818FW2A3</t>
  </si>
  <si>
    <t>WFSw080818FWfishbucket</t>
  </si>
  <si>
    <t>SENtbstock101118</t>
  </si>
  <si>
    <t>SENwcstock101118</t>
  </si>
  <si>
    <t>SENwdilution101118a</t>
  </si>
  <si>
    <t>SENwstock101118a</t>
  </si>
  <si>
    <t>SENwstock101118b</t>
  </si>
  <si>
    <t>SENwstock101118c</t>
  </si>
  <si>
    <t>VALtbdilution101118</t>
  </si>
  <si>
    <t>VALwcdilution101118</t>
  </si>
  <si>
    <t>VALwcstock101118</t>
  </si>
  <si>
    <t>VALwdilution101118b</t>
  </si>
  <si>
    <t>VALwdilution101118c</t>
  </si>
  <si>
    <t>VALwstock101118b</t>
  </si>
  <si>
    <t>VALwstock101118c</t>
  </si>
  <si>
    <t>VALw012918TB2</t>
  </si>
  <si>
    <t>CLIw0627191a</t>
  </si>
  <si>
    <t>CMBw0627191a</t>
  </si>
  <si>
    <t>CMB</t>
  </si>
  <si>
    <t>DWFw0627191a</t>
  </si>
  <si>
    <t>VALw0627191a</t>
  </si>
  <si>
    <t>VSPw0620191a</t>
  </si>
  <si>
    <t>VSPw0621191a</t>
  </si>
  <si>
    <t>VSPw0622191a</t>
  </si>
  <si>
    <t>VSPw0623191a</t>
  </si>
  <si>
    <t>VSPw0627191a</t>
  </si>
  <si>
    <t>VSPw06281910a</t>
  </si>
  <si>
    <t>VSPw0628192a</t>
  </si>
  <si>
    <t>VSPw0628194a</t>
  </si>
  <si>
    <t>VSPw0628195a</t>
  </si>
  <si>
    <t>VSPw0628196a</t>
  </si>
  <si>
    <t>VSPw0628197a</t>
  </si>
  <si>
    <t>VSPw0628198a</t>
  </si>
  <si>
    <t>VSPw0628199a</t>
  </si>
  <si>
    <t>WINw0627191a</t>
  </si>
  <si>
    <t>WIN</t>
  </si>
  <si>
    <t>YOPw0627191a</t>
  </si>
  <si>
    <t>YOP</t>
  </si>
  <si>
    <t>SEN1w072718</t>
  </si>
  <si>
    <t>SEN1wc072718</t>
  </si>
  <si>
    <t>SID1w071718</t>
  </si>
  <si>
    <t>SID</t>
  </si>
  <si>
    <t>SID1w073118</t>
  </si>
  <si>
    <t>SID1wc071718</t>
  </si>
  <si>
    <t>SID1wc073118</t>
  </si>
  <si>
    <t>SID2w073118</t>
  </si>
  <si>
    <t>SID3w073118</t>
  </si>
  <si>
    <t>STB1wc071718</t>
  </si>
  <si>
    <t>STB</t>
  </si>
  <si>
    <t>STB1wc073118</t>
  </si>
  <si>
    <t>STB2w073118</t>
  </si>
  <si>
    <t>STB3w073118</t>
  </si>
  <si>
    <t>VAL1w072818</t>
  </si>
  <si>
    <t>VAL1wc072818</t>
  </si>
  <si>
    <t>VAL2w072818</t>
  </si>
  <si>
    <t>VSPw0624191AtoE</t>
  </si>
  <si>
    <t>6/24/19</t>
  </si>
  <si>
    <t>NTC100219</t>
  </si>
  <si>
    <t>VSPw0628193a</t>
  </si>
  <si>
    <t>6/28/19</t>
  </si>
  <si>
    <t>Blank_TS1_H8</t>
  </si>
  <si>
    <t>VSPw0624191a</t>
  </si>
  <si>
    <t>VSPw0628194AtoB</t>
  </si>
  <si>
    <t>VALw111918TB</t>
  </si>
  <si>
    <t>11/19/18</t>
  </si>
  <si>
    <t>VALwdilution101118a</t>
  </si>
  <si>
    <t>10/11/18</t>
  </si>
  <si>
    <t>WINw0627191AtoC</t>
  </si>
  <si>
    <t>6/27/19</t>
  </si>
  <si>
    <t>YOPw0627191AtoC</t>
  </si>
  <si>
    <t>VSPw0625191fb</t>
  </si>
  <si>
    <t>6/25/19</t>
  </si>
  <si>
    <t>SENwdilution101118b</t>
  </si>
  <si>
    <t>STB1w073118</t>
  </si>
  <si>
    <t>7/31/18</t>
  </si>
  <si>
    <t>WFSw080818FW2A2</t>
  </si>
  <si>
    <t>8/8/18</t>
  </si>
  <si>
    <t>STB1w071718</t>
  </si>
  <si>
    <t>7/17/18</t>
  </si>
  <si>
    <t>VSPw0628191fb</t>
  </si>
  <si>
    <t>SEN1tb072718</t>
  </si>
  <si>
    <t>7/27/18</t>
  </si>
  <si>
    <t>CSPw082119cLT</t>
  </si>
  <si>
    <t>8/21/19</t>
  </si>
  <si>
    <t>CSPw082119aLT</t>
  </si>
  <si>
    <t>Blank_TS1_G8</t>
  </si>
  <si>
    <t>WFCw080818FWTB</t>
  </si>
  <si>
    <t>VSPw0628191AtoB</t>
  </si>
  <si>
    <t>VAL1tb072818</t>
  </si>
  <si>
    <t>7/28/18</t>
  </si>
  <si>
    <t>WFSw080818FWTB</t>
  </si>
  <si>
    <t>SENw091118HTc</t>
  </si>
  <si>
    <t>9/11/18</t>
  </si>
  <si>
    <t>STB1tb071718</t>
  </si>
  <si>
    <t>SID1tb071718</t>
  </si>
  <si>
    <t>USRw080918FW2C12</t>
  </si>
  <si>
    <t>8/9/18</t>
  </si>
  <si>
    <t>SENtbdilution101118</t>
  </si>
  <si>
    <t>USRw080918FWTB1</t>
  </si>
  <si>
    <t>USRw080918FW2C13</t>
  </si>
  <si>
    <t>Blank_TS1_F8</t>
  </si>
  <si>
    <t>Blank_TS1_D8</t>
  </si>
  <si>
    <t>STB1tb073118</t>
  </si>
  <si>
    <t>BSPw082119aLT</t>
  </si>
  <si>
    <t>VALwstock101118a</t>
  </si>
  <si>
    <t>VSPw0625191a</t>
  </si>
  <si>
    <t>VALw0627191FB</t>
  </si>
  <si>
    <t>VSPw0623191AtoE</t>
  </si>
  <si>
    <t>6/23/19</t>
  </si>
  <si>
    <t>VSPw0629191a</t>
  </si>
  <si>
    <t>6/29/19</t>
  </si>
  <si>
    <t>VSPw0625191AtoE</t>
  </si>
  <si>
    <t>HIBw0627191a</t>
  </si>
  <si>
    <t>COPw0627191a</t>
  </si>
  <si>
    <t>COP</t>
  </si>
  <si>
    <t>SSXB2092519</t>
  </si>
  <si>
    <t>SID1tb073118</t>
  </si>
  <si>
    <t>LIPw0627191a</t>
  </si>
  <si>
    <t>LIP</t>
  </si>
  <si>
    <t>SENwdilution101118c</t>
  </si>
  <si>
    <t>VALw012918TB1</t>
  </si>
  <si>
    <t>1/29/19</t>
  </si>
  <si>
    <t>VALtbstock101118</t>
  </si>
  <si>
    <t>VSPw0627191AtoD</t>
  </si>
  <si>
    <t>SSXB3092519</t>
  </si>
  <si>
    <t>SENw091118HTTB</t>
  </si>
  <si>
    <t>WSPw082119bLT</t>
  </si>
  <si>
    <t>WSP</t>
  </si>
  <si>
    <t>Blank_TS1_E8</t>
  </si>
  <si>
    <t>VALw0627191fb</t>
  </si>
  <si>
    <t>SENw111918A</t>
  </si>
  <si>
    <t>VSPw0628191FB</t>
  </si>
  <si>
    <t>VSPw0626191a</t>
  </si>
  <si>
    <t>6/26/19</t>
  </si>
  <si>
    <t>VSPw0628191a</t>
  </si>
  <si>
    <t>SENwcdilution101118</t>
  </si>
  <si>
    <t>VAL3w072818</t>
  </si>
  <si>
    <t>WSPw082119cLT</t>
  </si>
  <si>
    <t>VSPw0625191FB</t>
  </si>
  <si>
    <t>BSPw082119bLT</t>
  </si>
  <si>
    <t>VSPw0628192AtoB</t>
  </si>
  <si>
    <t>USRw080918FW2C22</t>
  </si>
  <si>
    <t>LIPw0627191AtoC</t>
  </si>
  <si>
    <t>VSPw0626191AtoD</t>
  </si>
  <si>
    <t>VSPw0629191AtoC</t>
  </si>
  <si>
    <t>VSPw0628196AtoC</t>
  </si>
  <si>
    <t>USRw080918FWTB2</t>
  </si>
  <si>
    <t>WSPw082119aLT</t>
  </si>
  <si>
    <t>Feature ID</t>
  </si>
  <si>
    <t>Taxon</t>
  </si>
  <si>
    <t>Comment</t>
  </si>
  <si>
    <t>Consensus</t>
  </si>
  <si>
    <t>Confidence</t>
  </si>
  <si>
    <t>Sequence</t>
  </si>
  <si>
    <t>0.0</t>
  </si>
  <si>
    <t>a6b05470be1973a905c2a946717dd8c3</t>
  </si>
  <si>
    <t>1.0</t>
  </si>
  <si>
    <t>CACCGCGGTCATACGATTAACCCAAACTAACGGGCTCACGGCGTAAAGCGTGTAAAAGATCTACCTACACTAAAGTTAAAATTTAACCAAGCCGTAAAAAGCTGCCGTTAATACAAAATATACTACGAAAGTGACTTTAATAATTCTGATTACACGATAGCTAAGACC</t>
  </si>
  <si>
    <t>6b2cc3df4f85bb64292a7dd4f88aba5f</t>
  </si>
  <si>
    <t>Reticulate sculpin (identical sequence to a chinese sculpin)</t>
  </si>
  <si>
    <t>CACCGCGGTTATACGAGAGACCCAAGTTGACAAACACCGGCGTAAAGCGTGGTTAAGTTAAAAATCATACTAAAGCCAAACATCTTCAAGACTGTTATACGTAACCGAAGACAGGAAGTTCAACCACGAAAGTCGCTTTATCTGATCTGAATCCACGAAAGCTAAGGAA</t>
  </si>
  <si>
    <t>8a7639f7aae7088a830606d7b6d44fa7</t>
  </si>
  <si>
    <t>CACCGCGGTTATACGAGAGACCCAAGTTGACAAACACAGGCGTAAAGCGTGGTTAAGTTAAAAATCATACTAAAGCCAAACATCTTCAAGACTGTTATACGTAACCGAAGACAGGAAGTTCAACCACGAAAGTCGCTTTATCTGATCTGAATCCACGAAAGCTAAGGAA</t>
  </si>
  <si>
    <t>0e26a3c966e6db3c0caa18d52c367ee8</t>
  </si>
  <si>
    <t>Costal Giant Salamander</t>
  </si>
  <si>
    <t>CGCCGCGGTTATACGAAAGACCTAAATTAATAAATCCGGCTTAAAGGGTGGTTAGATGTAACTTTATTATATTAGAATAAAAAATTAACTTAGCAGTTATACGCATTAGTTAAATGTAAACACAACAATGAAAATAATTCTATACTTTTAAACTATTTGAAACCACGATAGCT</t>
  </si>
  <si>
    <t>32158881bd64d9d657fd5f8a90f13607</t>
  </si>
  <si>
    <t>Pacific Dover sole, slime sole or slippery sole</t>
  </si>
  <si>
    <t>CACCGCGGTTATACGAGAGGCCCAAGTTGACAAACAACGGCGTAAAGAGTGGTTAGGGGATTTACTAAACTAGAGCTGAACGCTTTCAAAGCTGTTATACGCACCCGAAAGTATGAAACCCAATTACGAAAGTAGCTCTACCTGTCCTGAACCCACGAAAGCTAAGGAA</t>
  </si>
  <si>
    <t>62ad99d7ef05ba7a5652e28ba2b5babe</t>
  </si>
  <si>
    <t>Probably a flounder, need a better reference</t>
  </si>
  <si>
    <t>CACCGCGGTTATACGAGAGGCCCAAGTTGACAGACAGCGGCGTAAAGGGTGGTTAGGGGGTTGACAAAACTAAAGCCGAACGCTCTCAAAGCTGTTATATGCACCCGAGAGTATGAATCCCAATTACGAAAGTAGCTTTACTCACCCTGAACCCACGAAAGCT</t>
  </si>
  <si>
    <t>69427b65d8b8bd47876849bdb10069b7</t>
  </si>
  <si>
    <t>CACCGCGGTTATACGAGAGGCCCAAGTTGACAGACAGCGGCGTAAAGGGTGGTTAGGGGGTTGACCAAACTAAAGCCGAACGCTCTCAAAGCTGTTATATGCACCCGAGAGTATGAATCCCAATTACGAAAGTAGCTTTACTAACCCTGAACCCACGAAAGCT</t>
  </si>
  <si>
    <t>2bda2cbc2a1940cc51343a1e9bdb293e</t>
  </si>
  <si>
    <t>surf smelt</t>
  </si>
  <si>
    <t>CACCGCGGTTATACGAGTGGCCCAAGTTGAAAGTTACCGGCGTAAAGAGTGGTTAGGGAAACAATAAACTAAAGCCGAACACCCTCTAGGCTGTTATACGCTTCTGAGGGCACGAAGCCCCACTACGAAGGTGGCTTTAATTCACCTGAACCCACGACAGCCAAGGCA</t>
  </si>
  <si>
    <t>a18955118eff9bfd8443945d6bcd003a</t>
  </si>
  <si>
    <t>CACCGCGGTTATACGAGTGGCCCAAGTTGAAAGTTACCGGCGTAAAGAGTGGTTAGGGAAACAATAAACTAAAGCCGAACACCCTCTAGGCTGTTATACGCTTCTGAGGTCACGAAGCCCCACTACGAAAGTGGCTTTAATTCACCTGAACCCACGACAGCTAAGGCA</t>
  </si>
  <si>
    <t>cec5ccf4d95dd53612da5cd86c6974ef</t>
  </si>
  <si>
    <t>CACCGCGGTTATACGAGTGGCCCAAGTTGAAAGTTACCGGCGTAAAGAGTGGTTAGGGAAACAATAAACTAAAACCGAACACCCTCTAGGCTGTTATACGCTTCTGAGGGCACGAAGCCCCACTACGAAAGTGGCTTTAATTCACCTGAACCCACGACAGCTAAGGCA</t>
  </si>
  <si>
    <t>2ebe4cd52bd12bd1dec41a9e96c4abe3</t>
  </si>
  <si>
    <t>CACCGCGGTTATACGAGTGGCCCAAGTTGAAAGTTACCGGCGTAAAGAGTGGTTAGGGAAACAATAAACTAAAGCCGAACACCCCCTAGGCTGTTATACGCTTCTGAGGGCACGAAGCCCCACTACGAAAGTGGCTTTAATTCACCTGAACCCACGACAGCTAAGGCA</t>
  </si>
  <si>
    <t>97d69af2e89dfe80ac55f0d8b6588666</t>
  </si>
  <si>
    <t>CACCGCGGTTATACGAGTGGCCCAAGTTGAAAATTACCGGCGTAAAGAGTGGTTAGGGAAACAATAAACTAAAGCCGAACACCCTCTAGGCTGTTATACGCTTCTGAGGGCACGAAGCCCCACTACGAAAGTGGCTTTAATTCACCTGAACCCACGACAGCT</t>
  </si>
  <si>
    <t>c7faf436f31da27dd590c43a8a0d1e94</t>
  </si>
  <si>
    <t>CACCGCGGTTATACGAGTGGCCCAAGTTGAAAGTTACCGGCGTAAAGAGTGGTTAGGGAAACAATAAACTAAAGCCGAACACCCTCTAGGCTGTTATACGCTTCTGAGGGCACGAAGCCCCACTACGAAAGTGGCTTTAATTCACCTGAACCCACGACAGCTAAGGCA</t>
  </si>
  <si>
    <t>21560756b9e83ec065fcb913a3ea4032</t>
  </si>
  <si>
    <t>CACCGCGGTTATACGAGTGGCCCAAGTTGAAAGTTACCGGCGTAAAGAGTGGTTAGGGAAACAATAAACTAAAGCCGAACACCCTCTAGGCTGTTATACGCTTCTGAGGGCACGAAGCCCCACTACGAAGGTGGCTTTAATTCACCTGAACCCACGACAGCTAAGGCA</t>
  </si>
  <si>
    <t>aa85d5d77a0d78a7fe5d9a62f59dbc65</t>
  </si>
  <si>
    <t>CACCGCGGTTATACGAGTGGCCAAAGTTGAAAGTTACCGGCGTAAAGAGTGGTTAGGGAAACAATAAACTAAAGCCGAACACCCTCTAGGCTGTTATACGCTTCTGAGGGCACGAAGCCCCACTACGAAAGTGGCTTTAATTCACCTGAACCCACGACAGCTAAGGCA</t>
  </si>
  <si>
    <t>4cf5842444b1f79001224262c62728e0</t>
  </si>
  <si>
    <t>CACCGCGGTTATACGAGTGGCCCAACTTGAAAGTTACCGGCGTAAAGAGTGGTTAGGGAAACAATAAACTAAAGCCGAACACCCTCTAGGCTGTTATACGCTTCTGAGGGCACGAAGCCCCACTACGAAGGTGGCTTTAATTCACCTGAACCCACGACAGCTAAGGCA</t>
  </si>
  <si>
    <t>f0e3bbae2dbc247f17b63d26e318e171</t>
  </si>
  <si>
    <t>CACCGCGGTTATACGAGTGGCCCAAGTTGAAAGTTACTGGCGTAAAGAGTGGTTAGGGAAACAATAAACTAAAGCCGAACACCCTCTAGGCTGTTATACGCTTCTGAGGGCACGAAGCCCCACTACGAAGGTGGCTTTAATTCACCTGAACCCACGACAGCTAAGGCA</t>
  </si>
  <si>
    <t>4a51b89e4dedc31e0e5e78b11e3fd976</t>
  </si>
  <si>
    <t>CACCGCGGTTATACGAGTGGCCCAAGTTGAAAGTTACCGGCGTAAAGAGTGGTTAGGGAAACAATAAACTAAAGCCGAACACCCTCTAGGCTGTTATACGCTTCTGAGGGCACGAAGCCCCACTACGAAAGTGGCTTTAATTCACCTGAACCCACGACAGCT</t>
  </si>
  <si>
    <t>b10538ebe052ad51c49ed2ee6fbadf97</t>
  </si>
  <si>
    <t>CACCGCGGTTATACGAGTGGCCCAAGTTGAAAGTTACCGGCGTAAAGAGTGGTTAGGGAAACAATAAACTAAAGCCGAACACCCTCTAGGCTGTTATACGCTTCTGAGGACACGAAGCCCCACTACGAAAGTGGCTTTAATTCACCTGAACCCACGACAGCTAAGGCA</t>
  </si>
  <si>
    <t>1e2e1d34df766619d104f202edf91a5a</t>
  </si>
  <si>
    <t>CACCGCGGTTATACGAGTGGCCCAAGTTGAAAGTTACCGGAGTAAAGAGTGGTTAGGGAAACAATAAACTAAAGCCGAACACCCTCTAGGCTGTTATACGCTTCTGAGGGCACGAAGCCCCACTACGAAGGTGGCTTTAATTCACCTGAACCCACGACAGCTAAGGCA</t>
  </si>
  <si>
    <t>b1a52c8cbb9ef6d3e8c0ecb2f88bc2c3</t>
  </si>
  <si>
    <t>CACCGCGGTTATACGAGTGGCCCAAGTTGAAAGTCACCGGCGTAAAGAGTGGTTAGGGAAACAATAAACTAAAGCCGAACACCCTCTAGGCTGTTATACGCTTCTGAGGGCACGAAGCCCCACTACGAAAGTGGCTTTAATTCACCTGAACCCACGACAGCT</t>
  </si>
  <si>
    <t>f6f662280d293285777f6c9c37b539f8</t>
  </si>
  <si>
    <t>CACCGCGGTTATACGAGTGGCCCAAGTTGAAAGTTACCGGCGTAAAGAGTGGTTAGGGAAACAATAAACTAAAGCCGAACACCCTCTAGGCTGTTATACGCTTCTGAGGGCACGAAGCCCCACTACGAAGGTGGCTTTAATTCACCTGAACCCACGACATCTAAGGCA</t>
  </si>
  <si>
    <t>5831718111d643b63c708e61f9409a5f</t>
  </si>
  <si>
    <t>CACCGCGGTTATACGAGTGGCCCAAGTTGAAAGTTACCGGCGTAAAGAGTGGTTAGGGAAACAATAAACTAAAGCCGAACACCCTCTAGGATGTTATACGCTTCTGAGGGCACGAAGCCCCACTACGAAAGTGGCTTTAATTCACCTGAACCCACGACAGCTAAGGCA</t>
  </si>
  <si>
    <t>5a93d3e6b3d8af1090218260ec1bff91</t>
  </si>
  <si>
    <t>CACCGCGGTTATACGAGTGGACCAAGTTGAAAGTTACCGGCGTAAAGAGTGGTTAGGGAAACAATAAACTAAAGCCGAACACCCTCTAGGCTGTTATACGCTTCTGAGGGCACGAAGCCCCACTACGAAAGTGGCTTTAATTCACCTGAACCCACGACAGCTAAGGCA</t>
  </si>
  <si>
    <t>000ec6d2c44a98b07d9fa7ecec609792</t>
  </si>
  <si>
    <t>CACCGCGGTTATACGAGTGGCCCAAGTTGAAAGTTACCGGCGTAAAGAGTGGTTAGGGAAACAATAAACTAAAGCCGAACACCCTCTAGGCTGTTATACGCTTCTGAGGGCACGAAGCCCCACTACGAAGGTGACTTTAATTCACCTGAACCCACGACAGCTAAGGCA</t>
  </si>
  <si>
    <t>6a1cefb35dff78a9a6d5fb4885450bda</t>
  </si>
  <si>
    <t>CACCGCGGTTATACGAGTGGCCCAAGTTGAAAGTTACCGGCGTAAAGAGTGGTTAGGGAAACAATAAACTAAAGCCGAACACCCTCTAGGCTGTTATACGCTTCTGATGGCACGAAGCCCCACTACGAAGGTGGCTTTAATTCACCTGAACCCACGACAGCTAAGGCA</t>
  </si>
  <si>
    <t>b0575992fa540a37b97f0aad42efb6fc</t>
  </si>
  <si>
    <t>CACCGCGGTTATACGAGTGGCCCAAGTTGAAAGTTACCGGCGTAAAGAGTGGTTAGGGAAACAATAAACTAAAGCCGAACACCCTCTAGGCTATTATACGCTTCTGAGGGCACGAAGCCCCACTACGAAAGTGGCTTTAATTCACCTGAACCCACGACAGCTAAGGCA</t>
  </si>
  <si>
    <t>38c9696449c59d2db5158a34fd1e0391</t>
  </si>
  <si>
    <t>CACCGCGGTTATACGAGTGGCACAAGTTGAAAGTTACCGGCGTAAAGAGTGGTTAGGGAAACAATAAACTAAAGCCGAACACCCTCTAGGCTGTTATACGCTTCTGAGGGCACGAAGCCCCACTACGAAAGTGGCTTTAATTCACCTGAACCCACGACAGCTAAGGCA</t>
  </si>
  <si>
    <t>2351721259ceabe1c7d314e8d3a807a8</t>
  </si>
  <si>
    <t>Brook Lamprey</t>
  </si>
  <si>
    <t>CACCGCGGTTATACGAGGAGCTCAAGCTGATATTCTTCGGCACAAAGCGTGATTAAAATAATAGCTTAATTAATACTATAGAAGCCATCATGCCTGCTAGTTGAATAGGTATGCTTAAATATCTCAACATCGAAAGAATCTATATTAATAAACTCACTTTGACATCACGAAAGCAA</t>
  </si>
  <si>
    <t>d12964f84f26d44154d72aca040f3950</t>
  </si>
  <si>
    <t>Different Brook Lamprey</t>
  </si>
  <si>
    <t>CACCGCGGTTATACGAGGGGCTCAAGCTGATATCTCCGGCACAAAGCGTGATAAAAATACTAGCTTAATTAATACTATAGAAGCCATCATGCCTGCTAGTTGAATAGGTATGCTTAAATATCTCAACATCGAAAGAATCTATATTAATAAACTCACTTTGACATCACGAAAGCAA</t>
  </si>
  <si>
    <t>5097f7f55104643e501e6bf0588ed605</t>
  </si>
  <si>
    <t>CACCGCGGTTATACGAGGGGCTCAAGCTGATATCTCCGGCACAAAGCGTGATAAAAATACTAGCTTAATTAATACTATAGAAGCCATCATGCCTGCTAGTTGAATAGGTATGCTTAAATATCTCAACATCGAAAGAATCTATATTAATAAACTCACTTTGACATCACGAAAGCAAAACTCA</t>
  </si>
  <si>
    <t>b52509265e337e52cd49c3bc11ecbd1c</t>
  </si>
  <si>
    <t>Vole</t>
  </si>
  <si>
    <t>CACCGCGGTCATACGATTAACCCAAACTAATTATTCTCGGCGTAAAACGTGTTACTAGGGACAAACAAAATAGAATTAAAATCCACCCAATATGTGAAAATTCATCGCTGGACCTAAAACCAATGACGAAAGTAATTCTAACTAACCTTAATACACGATAGCTAAGATC</t>
  </si>
  <si>
    <t>4d721f382e504cae9becaeeb74989c89</t>
  </si>
  <si>
    <t>CACCGCGGTCATACGATTAACCCAAACTAATTATTCTCGGCGTAAAACGTGTTACTAGGGACAAACAAAATAGAATTAAAATCCATCCAATATGTGAAAATTCATCGCTGGACCTAAAACCAATGACGAAAGTAATTCTAACTAACCTTAATACACGATAGCTAAGATC</t>
  </si>
  <si>
    <t>e11ed10694fd43963c7f30e47aba486c</t>
  </si>
  <si>
    <t>CACCGCGGTCATACGATTAACCCAAACTAATTATTCTCGGCGTAAAACGTGTTACTAGGGACAAACAAAATAGAATTAAAATCCATCCAATATGTGAAAATTCATCGCTGGACCTAAAACCAATAACGAAAGTAATTCTAACTAACCTTAATACACGATAGCT</t>
  </si>
  <si>
    <t>51846ebdf5c9d6384707de552e6b181d</t>
  </si>
  <si>
    <t>Jackfish like fish</t>
  </si>
  <si>
    <t>CACCGCGGTTATACGAGAGGCCTAAGTTGACAGACAACGGCGTAAAGAGTGGTTAAGGAAAACACGAAACTAAAGCCGAACGCCTTCAGAACTGTCATACGTTTTCGAAGGTATGAAGCCCAACCACGAAAGTGGCTTTATCTCCCCTGAACCCACGAAAGCTAAGGAA</t>
  </si>
  <si>
    <t>bb2d2188bf30e557f788a83ab5be399f</t>
  </si>
  <si>
    <r>
      <t>also called Pacific hake</t>
    </r>
    <r>
      <rPr>
        <sz val="11"/>
        <color theme="1"/>
        <rFont val="Calibri"/>
        <family val="2"/>
        <scheme val="minor"/>
      </rPr>
      <t xml:space="preserve">, </t>
    </r>
    <r>
      <rPr>
        <b/>
        <sz val="11"/>
        <color theme="1"/>
        <rFont val="Calibri"/>
        <family val="2"/>
        <scheme val="minor"/>
      </rPr>
      <t>Pacific whiting</t>
    </r>
    <r>
      <rPr>
        <sz val="11"/>
        <color theme="1"/>
        <rFont val="Calibri"/>
        <family val="2"/>
        <scheme val="minor"/>
      </rPr>
      <t xml:space="preserve">, or </t>
    </r>
    <r>
      <rPr>
        <b/>
        <sz val="11"/>
        <color theme="1"/>
        <rFont val="Calibri"/>
        <family val="2"/>
        <scheme val="minor"/>
      </rPr>
      <t>jack salmon</t>
    </r>
  </si>
  <si>
    <t>CACCGCGGTTATACGAGCGGCCCAAGTTGATAAAAATCGGCGTAAAGCGTGGTTAAAAAAATGTTTAAACTAGAGCCGAATAGCCTCAAAGCAGTTATACGCACTCGAGGCCACGAAGTACAATTACAAAAGTAGCTCTACCCCACTTTGACTCCACGAAAACC</t>
  </si>
  <si>
    <t>c71eb5eef25af5c00bd94b871586d972</t>
  </si>
  <si>
    <t>Silverside?</t>
  </si>
  <si>
    <t>CACCGCGGTTATACGAGAGGCCCAAGTTGATAGCCAGCGGCGTAAAGAGTGGTTAAGGGACATCCCCACTAAAGTCGAACGCATTCAGAGCTGTTATATGTTCCCGAAAGCAAGAAGCCCCACTACGAAAGTGACTTTATATTACCTGACTCCACGAAAGCT</t>
  </si>
  <si>
    <t>7ce2a07329b6f13c223639bf45ab4b75</t>
  </si>
  <si>
    <t>CACCGCGGTTATACGAGAGGCCCAAGTTGATAGCCAGCGGCGTAAAGAGTGGTTAAGGGACATCCCCACTAAAGTCGAACGCATTCAGAGCTGTTATACGTTCCCGAAAGCAAGAAGCCCCACTACGAAAGTGACTTTATATTACCTGACTCCACGAAAGCT</t>
  </si>
  <si>
    <t>bc5b6b7a9565c8bd3564383413d47e76</t>
  </si>
  <si>
    <t>Other Silverside?</t>
  </si>
  <si>
    <t>CACCGCGGTTATACGAGAGGCCCAAGTTGATAGCCAGCGGCGTAAAGAGTGGTTAAGGGAACCCCTTACTAAAGTCGAACGCCTTCAGAGCTGTTATACGTTACCGAAAGCAAGAAGCCCTACTACGAAAGTGACTTTATATTACCTGACTCCAAGAGAGCTGTGAAA</t>
  </si>
  <si>
    <t>5474d96cac5e9ffa40922d473f318c34</t>
  </si>
  <si>
    <t>CACCGCGGTTATACGAGAGGCCCAAGTTGATAGCCAGTGGCGTAAAGAGTGGTTAAGGGAACCCCTTACTAAAGTCGAACGCCTTCAGAGCTGTTATACGTTACCGAAAGCAAGAAGCCCTACTACGAAAGTGACTTTATATTACCTGACTCCACGAGAGCTGTGAAA</t>
  </si>
  <si>
    <t>0df3bfd3201016681df3d2c0029d30e0</t>
  </si>
  <si>
    <t>CACCGCGGTTATACGAGAGGCCCAAGTTGATAGCCAGCGGCGTAAAGAGTGGTTAAGGGAACCCCTTACTAAAGTCGAACGCCTTCAGAGCTGTTATACGTTGCCGAAAGCAAGAAGCCCTACTACGAAAGTGACTTTATATTACCTGACTCCACGAGAGCTGTGAAA</t>
  </si>
  <si>
    <t>714695cbfa734692fb457f16a10969f6</t>
  </si>
  <si>
    <t>CACCGCGGTTATACGAGAGGCCCAAGTTGATAGCCAGCGGAGTAAAGAGTGGTTAAGGGAACCCCTTACTAAAGTCGAACGCCTTCAGAGCTGTTATACGTTACCGAAAGCAAGAAGCCCTACTACGAAAGTGACTTTATATTACCTGACTCCACGAAAGCT</t>
  </si>
  <si>
    <t>bc78bfe9b44a0421a6827756947c85d2</t>
  </si>
  <si>
    <t>CACCGCGGTTATACGAGAGGCCCAAGTTGATAGCCAGCGGCGTAAAGAGTGGTTAAGGGAACCCCTTACTAAAGTCGAACGCCTTCAGAGCTGTTATACGTTACCGAAAGCAAGAAGCCCTACTACGAAAGTGACTTTATATTACCTTACTCCACGAGAGCTGTGAAA</t>
  </si>
  <si>
    <t>bccf0eeb98119b6bed0cfbee3bb2a40b</t>
  </si>
  <si>
    <t>CACCGCGGTTATACGAGAGGCCCAAGTTGATGGCCAGCGGCGTAAAGAGTGGTTAAGGGAACCCCTTACTAAAGTCGAACGCCTTCAGAGCTGTTATACGTTACCGAAAGCAAGAAGCCCTACTACGAAAGTGACTTTATATTACCTGACTCCACGAAAGCT</t>
  </si>
  <si>
    <t>0a501acee578b3a5c1366960a7ea04e2</t>
  </si>
  <si>
    <t>CACCGCGGTTATACGAGAGGCCCAAGTTGATAGCCAGCGGTGTAAAGAGTGGTTAAGGGAACCCCTTACTAAAGTCGAACGCCTTCAGAGCTGTTATACGTTACCGAAAGCAAGAAGCCCTACTACGAAAGTGACTTTATATTACCTGACTCCACGAAAGCT</t>
  </si>
  <si>
    <t>67d63a7e25131563b8010f8514c2886e</t>
  </si>
  <si>
    <t>CACCGCGGTTATACGAGAGGCCCAAGTTGATAGCCAGCGGCGTAAAGAGTGGTTAAGGGAACCCCTTACTAAAGTCGAAAGCCTTCAGAGCTGTTATACGTTACCGAAAGCAAGAAGCCCTACTACGAAAGTGACTTTATATTACCTGACTCCACGAAAGCTGTGAAA</t>
  </si>
  <si>
    <t>07fda2d904735d216d68edd63f9cfb94</t>
  </si>
  <si>
    <t>CACCGCGGTTATACGAGAGGCCCAAGTTGATAGCCAGCGGCGTAAAGAGTGGTTAAGGGAACCCCTTACTAAAGTCGAACGCCTTCAGAGCTGTTATACGTTACCGAAAGCAAGAAGCCCTACTACGAAAGTGACTTTATATTCCCTGACTCCACGAAAGCT</t>
  </si>
  <si>
    <t>04e4a64d47ecc57fd7513d29bcce89bb</t>
  </si>
  <si>
    <t>CACCGCGGTTATACGAGAGGCCCAAGTTGATAGCCAGCGGCGTAAAGAGTGGTTAAGGGAACCCCTTACTAAAGTCGAACGCCTTCAGAGCTGTTATACGTTACCTAAAGCAAGAAGCCCTACTACGAAAGTGACTTTATATTACCTGACTCCACGAGAGCTGTGAAA</t>
  </si>
  <si>
    <t>03cf4914ed6ea9404875f89afb45ab51</t>
  </si>
  <si>
    <t>CACCGCAGTTATACGAGAGGCCCAAGTTGATAGCCAGCGGCGTAAAGAGTGGTTAAGGGAACCCCTTACTAAAGTCGAACGCCTTCAGAGCTGTTATACGTTACCGAAAGCAAGAAGCCCTACTACGAAAGTGACTTTATATTACCTGACTCCACGAAAGCT</t>
  </si>
  <si>
    <t>6e2bdcf82b40ad89e2f5acc62002ccfc</t>
  </si>
  <si>
    <t>CACCGCGGTTATACGAGAGGCCCAAGTTGATAGCCAGCGGCGAAAAGAGTGGTTAAGGGAACCCCTTACTAAAGTCGAACGCCTTCAGAGCTGTTATACGTTACCGAAAGCAAGAAGCCCTACTACGAAAGTGACTTTATATTACCTGACTCCACGAAAGCT</t>
  </si>
  <si>
    <t>c54ebf5c5771ac873c426e88708393a0</t>
  </si>
  <si>
    <t>CACCGCGGTTATACGAGAGGCCCAAGTTGATAGCCAGCGGCGTAAAGAGTGGTTAAGGGAACCCCTTACTAAAGTCGAACGCCTTCAGAGCTGTTATACGTTACCGAAAGCAAGAAGCCCTACTACGAAAGTGACTTTATATTACCTGACTCCACGAAAGCTGTGAAA</t>
  </si>
  <si>
    <t>62306fb70f16faab0eb3d4e5e465eb3a</t>
  </si>
  <si>
    <t>CACCGCGGTTATACGAGAGGCCCAAGTTGATAGCCAGCGGCATAAAGAGTGGTTAAGGGAACCCCTTACTAAAGTCGAACGCCTTCAGAGCTGTTATACGTTACCGAAAGCAAGAAGCCCTACTACGAAAGTGACTTTATATTACCTGACTCCACGAAAGCT</t>
  </si>
  <si>
    <t>1782da2e7cf32394baf1331eedbc180a</t>
  </si>
  <si>
    <t>CACCGCGGTTATACGAGAGGCCCAAGTTGATAGCCAGCGGCGTAAAGAGTGGTTAAGGGAACCCCTTACTAAAGTAGAACGCCTTCAGAGCTGTTATACGTTACCGAAAGCAAGAAGCCCTACTACGAAAGTGACTTTATATTACCTGACTCCACGAAAGCT</t>
  </si>
  <si>
    <t>939f63980f09d2de0cfc93eedb8cb4f8</t>
  </si>
  <si>
    <t>CACCGCGGTTATACGAGAGGCCCAAGTTGATAGCCAGCGGCGTAAAGAGTGGTTAAGGGAACCCATTACTAAAGTCGAACGCCTTCAGAGCTGTTATACGTTACCGAAAGCAAGAAGCCCTACTACGAAAGTGACTTTATATTACCTGACTCCACGAGAGCTGTGAAA</t>
  </si>
  <si>
    <t>90f6e10924321a38741b1beb5cf9bbd1</t>
  </si>
  <si>
    <t>CACCGCGGTTATACGAGGGGCCCAAGTTGATAGCCAGCGGCGTAAAGAGTGGTTAAGGGAACCCCTTACTAAAGTCGAACGCCTTCAGAGCTGTTATACGTTACCGAAAGCAAGAAGCCCTACTACGAAAGTGACTTTATATTACCTGACTCCACGAAAGCT</t>
  </si>
  <si>
    <t>9018e58f1cda007ad2cab9f8ea05155f</t>
  </si>
  <si>
    <t>CACCGCGGTTATACGAGAGGCCCAAGTTGATAGCCAGCGGCGTAAAGAGTGGTTAAGGGAACCCCTTACTAAAGTCAAACGCCTTCAGAGCTGTTATACGTTACCGAAAGCAAGAAGCCCTACTACGAAAGTGACTTTATATTACCTGACTCCACGAGAGCTGTGAAA</t>
  </si>
  <si>
    <t>93eb80f4699d79656f66ee510abd67df</t>
  </si>
  <si>
    <t>CACCGCGGTTATACGAGAGGCCCAAGTTGATAGCCAGCGGCGTAAAGAGTGGTTAAGGGAACCCCTTACTAAAGTCGAACGCCTTCAGAGCTGTTATACGTTACCGAAAGCAAGAAGCCCTACTACGAAAGCGACTTTATATTACCTGACTCCACGAGAGCTGTGAAA</t>
  </si>
  <si>
    <t>8e43edf370984c6aebab5e8d35af162b</t>
  </si>
  <si>
    <t>CACCGCGGTTATACGAGAGGCCCAAGTTGATAGCCAGCGGCGTAAAGAGTGGTTAAGGGAACCCCTTACTAAAGTCCAACGCCTTCAGAGCTGTTATACGTTACCGAAAGCAAGAAGCCCTACTACGAAAGTGACTTTATATTACCTGACTCCACGAGAGCTGTGAAA</t>
  </si>
  <si>
    <t>8dc8de2ad6acb4ed1ec91a60b3d12747</t>
  </si>
  <si>
    <t>CACCGCGGTTATACGAGAGGTCCAAGTTGATAGCCAGCGGCGTAAAGAGTGGTTAAGGGAACCCCTTACTAAAGTCGAACGCCTTCAGAGCTGTTATACGTTACCGAAAGCAAGAAGCCCTACTACGAAAGTGACTTTATATTACCTGACTCCACGAAAGCT</t>
  </si>
  <si>
    <t>322988062f22ec01a337882c9d95608f</t>
  </si>
  <si>
    <t>CACCGCGGTTATACGAGAGGCCCAAGTTGATAGCCAGCGGCGTAAAGAGTGGTTAAGGGAACCCCTTACTAAAGTCGAACGCCTTCAGAGCTGTTATACGTTACCGAAAGCAAGAAGCCCTACTACGAAAGTGACTTTATATTACCTGTCTCCACGAAAGCT</t>
  </si>
  <si>
    <t>8b434d3bc4fa39d2237e156ee389f12d</t>
  </si>
  <si>
    <t>CACCGCGGTTATACGAGAGGCCCAAGTTGATAGCCAGTGGCGTAAAGAGTGGTTAAGGGAACCCCTTACTAAAGTCGAACGCCTTCAGAGCTGTTATACGTTACCGAAAGCAAGAAGCCCTACTACGAAAGTGACTTTATATTACCTGACTCCACGAAAGCT</t>
  </si>
  <si>
    <t>82a3de95f4040ebb2c9ae2c7a2e6e9ed</t>
  </si>
  <si>
    <t>CACCGCGGTTATACGAGAGGCCCAAGTTGATAGACAGCGGCGTAAAGAGTGGTTAAGGGAACCCCTTACTAAAGTCGAACGCCTTCAGAGCTGTTATACGTTACCGAAAGCAAGAAGCCCTACTACGAAAGTGACTTTATATTACCTGACTCCACGAGAGCTGTGAAA</t>
  </si>
  <si>
    <t>45b3d9b9ebb34fa175b39834ffac142b</t>
  </si>
  <si>
    <t>CACCGCGGTTATACGAGAGGCCCAAGTTGATAGCCAGCGGCGTAAAGAGTGGTTAAGGGAACCCCTTACTAAAGTCGAACGCCTTCAGAGCTGTTATACGTTACCGAAAGCAAGAAGCCCTACTACGAAAGTGACTTTATATTACCTGACTCCATGAAAGCT</t>
  </si>
  <si>
    <t>a84c9c1353b55f340e972a4dce519fb2</t>
  </si>
  <si>
    <t>CACCGCGGTTATACGAGAGGCCCAAGTTGATAGCCAGCGGCGTAAAGAGTGGTTAAGGGAACCCCTTACTAAAGTCGAACGCCTTCAGAGCTGTTATACGTTACCGAAAGCAAGAAGCCCTACTACGAAAGTGACTTTAGATTACCTGACTCCACGAAAGCT</t>
  </si>
  <si>
    <t>aa4158a390e53f40ea9c3913cc0a0c19</t>
  </si>
  <si>
    <t>CACCGCGGTTATACGAGAGGCCCAAGTTGATAGTCAGCGGCGTAAAGAGTGGTTAAGGGAACCCCTTACTAAAGTCGAACGCCTTCAGAGCTGTTATACGTTACCGAAAGCAAGAAGCCCTACTACGAAAGTGACTTTATATTACCTGACTCCACGAAAGCT</t>
  </si>
  <si>
    <t>477052ed877aeba148c6ecfe259261ca</t>
  </si>
  <si>
    <t>CACCGCGGTTATACGAGAGGCCCAAGTTGATATCCAGCGGCGTAAAGAGTGGTTAAGGGAACCCCTTACTAAAGTCGAACGCCTTCAGAGCTGTTATACGTTACCGAAAGCAAGAAGCCCTACTACGAAAGTGACTTTATATTACCTGACTCCACGAGAGCTGTGAAA</t>
  </si>
  <si>
    <t>78e6ef12706388b840e3c53878da9c7d</t>
  </si>
  <si>
    <t>CACCGCGGTTATACGAGAGGCCCAAGTTGATAGCCAGCGGCGTAAAGAGTGGTTAAGGGAACCCCTTACTAAAGTCGAACGCCTTCAGAGCTGTTATACGTTACCGAAAGCAAGAAGCCCTACTACGAAAGTGACTTTATATTACCTGCCTCCACGAAAGCT</t>
  </si>
  <si>
    <t>ac7ce50c5e1aedd34b4aca815bf04328</t>
  </si>
  <si>
    <t>CACCGCGGTTATACGAGAGGCCCAAGTTGATAGCCAGCGGCGTAAAGAGTGGTTAAGGGAACCCCTTACTAAAGTCGAACGCCTTCAGAGCTGTTATACGTTACCTAAAGCAAGAAGCCCTACTACGAAAGTGACTTTATATTACCTGACTCCACGAAAGCT</t>
  </si>
  <si>
    <t>78997e2890b9e1c233c72bb69c27e9c0</t>
  </si>
  <si>
    <t>CACCGCGGTTATACGAGAGTCCCAAGTTGATAGCCAGCGGCGTAAAGAGTGGTTAAGGGAACCCCTTACTAAAGTCGAACGCCTTCAGAGCTGTTATACGTTACCGAAAGCAAGAAGCCCTACTACGAAAGTGACTTTATATTACCTGACTCCACGAAAGCT</t>
  </si>
  <si>
    <t>7854dccea01823bed87cfe860de46e17</t>
  </si>
  <si>
    <t>CACCGCGGTTATACGAGAGGCCCAAGTTGATAGCCAGCGGCGTAAAGAGTGGTTAAGGGAACCCCTTACTAAAGTCGAACGCCTTCAGAGCTGTTATACGTTACCGAAAGCAAGAAGCCCTACTACGAAAGTGACTTTATATTACCTGACTCAACGAGAGCTGTGAAA</t>
  </si>
  <si>
    <t>196260461b0d369fc105a00ce9cdd3d9</t>
  </si>
  <si>
    <t>CACCGCGGTTATACGAGAGGCCCAAGTTGATAGCCAGCGGCGTAAAGAGTGGTTAAGGGAACCCCTTACTAAAGTCGAACGCCTTCAGAGCTGTTATACGTTACCGAAAGCAAGAAGCCCTACTACGAAAGTGACTTTATATTACCTGACTCCACGAGAGCT</t>
  </si>
  <si>
    <t>1cf3f6e85d621c719f8127f0ae5347e4</t>
  </si>
  <si>
    <t>CACCGCGGTTATACGAGAGGCCCAAGTTGATAGCCAGCGGCGTAAAGAGTGGTTAAGGGAACCCCTTACTAAAGTCGAACGCCTTCAGAGCTGTTATACGTTACCGAAAGCAAGAAGCCCTACTACGAAAGTGACTTTATATTACCTGACTCCACGAAAGCT</t>
  </si>
  <si>
    <t>ffb6824b5a4cdf7370e953758a3c60c7</t>
  </si>
  <si>
    <t>CACCGCGGTTATACGAGAGGCCCAAGTTGATAGCCAGCGGCGTAAAGAGTGGTTAAGGGAACCCCTTACTAAAGTCGAACGCCTTCAGAGCTGTTATACGTTACCGAAAGCAAGAAGCCCTACTACGAAAGTGACTTTATATTACCTGACTCCACGAGAGCTGTGAAA</t>
  </si>
  <si>
    <t>d659f56f20490610f3e038ac87acdb06</t>
  </si>
  <si>
    <t>CACCGCGGTTATACGAGAGGCCCAAGTTGATAGCCAGCGGCGTAAAGAGTGGTTAAGGGAACCCCTTACTAAAGTCGAACGCCTTCAGAGCTGTTATACGTTACCGAAAGCAAGAAGCCCTACTACGAAAGTGACTTTATATTACCTGACTCCACGAAAGAT</t>
  </si>
  <si>
    <t>d88f5050863f7c772cc1b524d4a01796</t>
  </si>
  <si>
    <t>CACCGCGGTTATACGAGAGGCCCAAGTTGATAGCCAGCGGCGTAAATAGTGGTTAAGGGAACCCCTTACTAAAGTCGAACGCCTTCAGAGCTGTTATACGTTACCGAAAGCAAGAAGCCCTACTACGAAAGTGACTTTATATTACCTGACTCCACGAGAGCTGTGAAA</t>
  </si>
  <si>
    <t>d9502efcc6365751f1752510579113ac</t>
  </si>
  <si>
    <t>AAAGAGTGGTTAAGGGAACCCCTTACTAAAGTCGAACGCCTTCAGAGCTGTTATACGTTACCGAAAGCAAGAAGCCCTACTACGAAAGTGACTTTATATTACCTGACTCCACGAAAGCTGTGA</t>
  </si>
  <si>
    <t>e639d6a4df633270b949a8aba05cd68e</t>
  </si>
  <si>
    <t>CACCGCGGTTATACGAGAGGCCCAAGTTGATAGCCAGCGGCGTAAAGAGTGGTTAAGGGAACCCCTTACTAAAGTCGAACGCCTTCAGAGCTGTTATACGTTACCGAAAGCAAGAAGTCCTACTACGAAAGTGACTTTATATTACCTGACTCCACGAAAGCT</t>
  </si>
  <si>
    <t>f181f5aa20d84c86ebbff10e743b548c</t>
  </si>
  <si>
    <t>CACCGCGGTTATATGAGAGGCCCAAGTTGATAGCCAGCGGCGTAAAGAGTGGTTAAGGGAACCCCTTACTAAAGTCGAACGCCTTCAGAGCTGTTATACGTTACCGAAAGCAAGAAGCCCTACTACGAAAGTGACTTTATATTACCTGACTCCACGAAAGCT</t>
  </si>
  <si>
    <t>855f2e4c052cb281ffaf43f2465a7b07</t>
  </si>
  <si>
    <t>Lingcod</t>
  </si>
  <si>
    <t>CACCGCGGTTATACGAGAGGCCCAAGTAGATAGACACCGGCGTAAAGAGTGGTTAAGTTAAAACTCACACTAAAGCCAAACATCTTCAAGACTGTTATACGTAACCGAAGACCGGAAGTTCAACCACGAAAGTGGCTTTATTTGATCTGAACCCACGAAAGCT</t>
  </si>
  <si>
    <t>2dd39e84ee62caff0b6567f3e47ba73d</t>
  </si>
  <si>
    <t>CACCGCGGTTATACGAGAGGCCCAAGTAGATAGACACCGGCGTAAAGAGTGGTTAAGTTAAAACTCACACTAAAGCCAAACATCTTCAAGACTGTTATACGTAACCGAAGACCGGAAGTTCAACCACGAAAGTGGCTTTATTTGATCTGAACCCACGAAAGCTACGGCA</t>
  </si>
  <si>
    <t>b3e525846444a7145dcc3a91ad5b6682</t>
  </si>
  <si>
    <t>CACCGCGGTTATACGAGGAGCTCAAGCTGATATCTCCGGCACAAAGCGTGATTAAAATACTAGCTTAATTAATACTATAGAAGCCATCATGCCTGCTAGTTGAATAGGTATGCCTAAATATCTCAACATCGAAAGAATCTATACTAATAAACTCACTTTGACATCACGAAAGCAA</t>
  </si>
  <si>
    <t>d4d80fe3d31e0188b8910aa1f3000067</t>
  </si>
  <si>
    <t>CACCGCGGTTATACGAGGAGCTCAAGCTGATATCTCCGGCACAAAGCGTGATTAAAATACTAGCTTAATTAATACTATAGAAGCCATCATGCCTGCTAGTTGAATAGGTATGCCTAAATATCTCAACATCGAAAGAATCTATACTAATAAACTCACTTTGACATCACGAAAGCAAAACTCA</t>
  </si>
  <si>
    <t>32cd67b77311fcea3e09718cb861a60e</t>
  </si>
  <si>
    <t>CACCGCGGTTATACGAGAGGCCCGAGTTGACAAACACCGGCGTAAAGCGTGGTTAAGTTAATAAATCACACTAAAGCCAAACATCTTCAAGACTGTTATACGTAACCGAAGACAGGAAGTTCAACCACGAAAGTGGCTTTATCTGATCTGAACCCACGAAAGCT</t>
  </si>
  <si>
    <t>39e389c4aee76d63d7670afcce42ae3b</t>
  </si>
  <si>
    <t>CACCGCGGTTATACGAGAGGCCCAAGTTGACAAACACTGGCGTAAAGCGTGGTTAAGTTAATAAATCACACTAAAGCCAAACATCTTCAAGACTGTTATACGTAACCGAAGACAGGAAGTTCAACCACGAAAGTGGCTTTATCTGATCTGAACCCACGAAAGCTAAGGAA</t>
  </si>
  <si>
    <t>e3e38e9f78d4ce8d83c521a94c823b57</t>
  </si>
  <si>
    <t>CACCGCGGTTATACGAGAGGCCCAAGTTGACAAACACCGGCGTAAAGCGTGGTTAAGTTAATAAATCACACTAAAGCCAAACATCTTCAAGACTGTTATACGTAACCGAAGACAGGAAGTTAAACCACGAAAGTGGCTTTATCTGATCTGAACCCACGAAAGCTAAGGAA</t>
  </si>
  <si>
    <t>3f25eb1e8afe30fd818c61e81949c875</t>
  </si>
  <si>
    <t>AGCCGCGGTAATACGGAGGGTGCGAGCGTTAATCGGAATTACTGGGCGTAAAGCGTGGTTAAGTTAATAAATCACACTAAAGCCAAACATCTTCAAGACTGTTATACGTAACCGAAGACAGGAAGTTCAACCACGAAAGTGGCTTTATCTGATCTGAACCCACGAAAGCTAAGGAA</t>
  </si>
  <si>
    <t>a6f2b750a8cf55945de3b2a541ab5b86</t>
  </si>
  <si>
    <t>CACCGCGGTTATACGAGAGGCCCAAGTTTACAAACACCGGCGTAAAGCGTGGTTAAGTTAATAAATCACACTAAAGCCAAACATCTTCAAGACTGTTATACGTAACCGAAGACAGGAAGTTCAACCACGAAAGTGGCTTTATCTGATCTGAACCCACGAAAGCTAAGGAA</t>
  </si>
  <si>
    <t>18b16aff84fa1793b7df37f96ba5712f</t>
  </si>
  <si>
    <t>CACCGCGGTTATACGAGAGGCCCAAGTTGACAAACACCGGCGTAAAGCGTGGTTAAGTTAATAAATCACACTAAAGCCAAACATCTTCAAGACTGTTATACGTAACCGAAGACAGGAAGTTCGACCACGAAAGTGGCTTTATCTGATCTGAACCCACGAAAGCTAAGGAA</t>
  </si>
  <si>
    <t>9d6c8c7e707389787a696133b85c63e9</t>
  </si>
  <si>
    <t>CACCGCGGTTATACGAGAGGCACAAGTTGACAAACACCGGCGTAAAGCGTGGTTAAGTTAATAAATCACACTAAAGCCAAACATCTTCAAGACTGTTATACGTAACCGAAGACAGGAAGTTCAACCACGAAAGTGGCTTTATCTGATCTGAACCCACGAAAGCTAAGGAA</t>
  </si>
  <si>
    <t>3e1fd4b5ef4ed7b962c232e58d9cab52</t>
  </si>
  <si>
    <t>CACCGCGGTTATACGAGAGGCCCAAGTTGACAAACACCGGCGTAAAGCGTGGTTAAGTTAATAAATCACACTAAAGCCAAACATCTTCAAGACTGTTATACGTAACCGAAGACAGGAAGTTCAACCACGAAAGTGGTTTTATCTGATCTGAACCCACGAAAGCT</t>
  </si>
  <si>
    <t>ec5da7c5aa91a03a36f5fd817f158b3c</t>
  </si>
  <si>
    <t>CACCGCGGTTATACGAGAGGCCCAAGTTGACAAACACCGGCGTAAAGCGTGGTTAAGTTAATAAATCACACTAAAGCCAAACATCTTCAAGACTGTTATACGTAACCGAAGACAGGAAGTTCAACCACGAAAGTGGCTTTATCTGATCTGAACCCAAGAAAGCT</t>
  </si>
  <si>
    <t>eba2ab5006a83dce9978fca7d414f948</t>
  </si>
  <si>
    <t>CACCGCGGTTATACGAGAGGCCCAAGTTGACAAACACCGGCGTAAAGCGTGGTTAAGTTAATAAATCACACTAAAGCCAAACATCTTCAAGACTGTTATACGTAACCGAAGACAGGAAGTTCAACCACGAAAGTGGCTTTATCTGATCTGAACCAACGAAAGCT</t>
  </si>
  <si>
    <t>b6a4ce01b19fb248f2e6cbe9af55bc71</t>
  </si>
  <si>
    <t>CACCGCGGTTATACGAGAGGCCCAAGTTGACAAACACCGGCGTAAAGCGTGGTTAAGTTAATAAATCACACTAAAGCCAAACATCTTCAAGACTGTTATACGTAACCGAAGACAGGAAGTTCAACCACGAAAGTGGCTTTATCTGATATGAACCCACGAAAGCTAAGGAA</t>
  </si>
  <si>
    <t>44465ed11f6218ae24af5a3945a249b0</t>
  </si>
  <si>
    <t>CACCGCGGTTATACGAGAGGCCCAAGTTGACAAACACCGGCGTAAAGCGTGGTTAAGTTAATAAATCCCACTAAAGCCAAACATCTTCAAGACTGTTATACGTAACCGAAGACAGGAAGTTCAACCACGAAAGTGGCTTTATCTGATCTGAACCCACGAAAGCTAAGGAA</t>
  </si>
  <si>
    <t>46ec26d4cd0302dd7e591a7898ba6b3f</t>
  </si>
  <si>
    <t>CACCGCGGTTATACGAGAGGCCCAAGTTGACAAACACCGGCGTAAAGCGTGGTTAAGTTAATAAATCACACTAAAGCCAAACATCTTCAAGACTGTTATACGTAACCGAAGACAGGAAGTTCAACCACGAAAGTGGCTTTATCTGATCTGAATCCACGAAAGCTAAGGAA</t>
  </si>
  <si>
    <t>4a406324a40215816a34ea79e53a86ee</t>
  </si>
  <si>
    <t>CACCGCGGTTATACGAGGGGCCCAAGTTGACAAACACCGGCGTAAAGCGTGGTTAAGTTAATAAATCACACTAAAGCCAAACATCTTCAAGACTGTTATACGTAACCGAAGACAGGAAGTTCAACCACGAAAGTGGCTTTATCTGATCTGAACCCACGAAAGCT</t>
  </si>
  <si>
    <t>4ebd2ca5a224ef6f079ea699ac1fae7e</t>
  </si>
  <si>
    <t>CACCGCGGTTATACGAGAGGCCAAAGTTGACAAACACCGGCGTAAAGCGTGGTTAAGTTAATAAATCACACTAAAGCCAAACATCTTCAAGACTGTTATACGTAACCGAAGACAGGAAGTTCAACCACGAAAGTGGCTTTATCTGATCTGAACCCACGAAAGCTAAGGAA</t>
  </si>
  <si>
    <t>77020705c94726fd20d643396d6044d3</t>
  </si>
  <si>
    <t>CACCGCGGTTATACGAGAGGCCCAAGTTGACAAACACCGGCGTAAAGCGTGGTTAAGTTAATAAATCACACTAAAGCCAAACATCTTCAAGACTGTTATACGTAACCGAAGACAGGAAGTTCAACCACGAAAGTGGCTTTATCTGATCTGAAACCACGAAAGCT</t>
  </si>
  <si>
    <t>75be2aadc019794df0da2a7926e931f2</t>
  </si>
  <si>
    <t>CACCGCGGTTATACGAGAGGCCCAAGTTGACAAACACCGGCGTAAAGCGTAGTTAAGTTAATAAATCACACTAAAGCCAAACATCTTCAAGACTGTTATACGTAACCGAAGACAGGAAGTTCAACCACGAAAGTGGCTTTATCTGATCTGAACCCACGAAAGCTAAGGAA</t>
  </si>
  <si>
    <t>1be72ff59271805828313e3d174012ce</t>
  </si>
  <si>
    <t>CACCGCGGTTATACGAGAGGCCCAAGTTGACAAACACCGGCGTAAAGCGTGGTTAAGTTAATAAATCACACTAAAGCCAAACATCTTCAAGACTGTTATACGTAACCGAAGACAGGAAGTTCAACCACGAAAGTGGCTTTATCTGATCTGAACCCACGAAAGCT</t>
  </si>
  <si>
    <t>f841c01dc313e01be447c82385bd8c2a</t>
  </si>
  <si>
    <t>CACCGCGTTTATACGAGAGGCCCAAGTTGACAAACACCGGCGTAAAGCGTGGTTAAGTTAATAAATCACACTAAAGCCAAACATCTTCAAGACTGTTATACGTAACCGAAGACAGGAAGTTCAACCACGAAAGTGGCTTTATCTGATCTGAACCCACGAAAGCTAAGGAA</t>
  </si>
  <si>
    <t>6da3ae763f27df3d5806ebc5fdb9cf9b</t>
  </si>
  <si>
    <t>CACCGCGGTTATACGAGAGGCCCAAGTTGACAAACACCGGCGTAAAGCGTGGTTAAGTTAATAAATCACACTAAAGCCAAACATCTTCAAGACTGTTATACGTAACCGAAGACAGGAAGTTCAGCCACGAAAGTGGCTTTATCTGATCTGAATCCACGAAAGCTAAGGAA</t>
  </si>
  <si>
    <t>f8af31885a2df6cd173a0d7157919831</t>
  </si>
  <si>
    <t>CACCGCGGTTATACGAGAGGCCCAAGTTGACAAACACCGGCGTAAAGCGTGGTTAAGTTAATAAATCACACTAAAGCAAAACATCTTCAAGACTGTTATACGTAACCGAAGACAGGAAGTTCAACCACGAAAGTGGCTTTATCTGATCTGAACCCACGAAAGCTAAGGAA</t>
  </si>
  <si>
    <t>eb47109db485a1d23a0e8e11f93660e6</t>
  </si>
  <si>
    <t>CACCGCGGTTATACGAGAGGCCCAAGTTGACAAACACCGGCGTAAAGCGTGGTTAAGTTAATAAATCACACTAAAGCCAAACATCTTCAAGACTGTTATACGTAACCGAAGACAGGAAGTTCAACCACGAAAGTGGCTTTATCTGATCTGAACCAACGAAAGCTAAGGAA</t>
  </si>
  <si>
    <t>bb2f112cacab644809473a0ade4dcb53</t>
  </si>
  <si>
    <t>CACCGCGGTTATACGAGAGGCCCAAGTTGAAAAACACCGGCGTAAAGCGTGGTTAAGTTAATAAATCACACTAAAGCCAAACATCTTCAAGACTGTTATACGTAACCGAAGACAGGAAGTTCAACCACGAAAGTGGCTTTATCTGATCTGAACCCACGAAAGCTAAGGAA</t>
  </si>
  <si>
    <t>6787ca886d8553729821c863805f0bc2</t>
  </si>
  <si>
    <t>CACCGCGGTTATACGAGAGGCCAAAGTTGACAAACACCGGCGTAAAGCGTGGTTAAGTTAATAAATCACACTAAAGCCAAACATCTTCAAGACTGTTATACGTAACCGAAGACAGGAAGTTCAACCACGAAAGTGGCTTTATCTGATCTGAACCCACGAAAGCT</t>
  </si>
  <si>
    <t>a9fd6fca151879171c192acacbfcbf5c</t>
  </si>
  <si>
    <t>CACCGCGGTTATACGAGAGGCCCAAGTTGACAAACACCGGCGTAAAGCGTGGTTAAGTTAATAAATCACACTAAAGCCAAACATCTTCAAGACTGTTATACGTAACCGAAGACAGGAAGTTCAACCACGAAAGTGGCTTTATCTGATCTGAACCCACGAAAGCTAAGGAA</t>
  </si>
  <si>
    <t>cc92fe9f984271cc67db9d8c8701db9a</t>
  </si>
  <si>
    <t>CACCGCGGTTATACGAGAGGCCCAAGTTGACAAACACCGGCGTAAAGCGTGGTTAAGTTGATAAATCACACTAAAGCCAAACATCTTCAAGACTGTTATACGTAACCGAAGACAGGAAGTTCAACCACGAAAGTGGCTTTATCTGATCTGAACCCACGAAAGCTAAGGAA</t>
  </si>
  <si>
    <t>0650c37f469644e48aca78710bd34676</t>
  </si>
  <si>
    <t>CACCGCGGTTATACGAGAGGCCCAAGTTGACAAACACCGGCGTAAAGCGTGGTTAAGTTAACAAATCACACTAAAGCCAAACATCTTCAAGACTGTTATACGTAACCGAAGACAGGAAGTTCAACCACGAAAGTGGCTTTATCTGATCTGAACCCACGAAAGCT</t>
  </si>
  <si>
    <t>2dab8b8f5aa99c294caf56c4afa3da5e</t>
  </si>
  <si>
    <t>CACCGCGGTTATACGAGAGGCCCAAGTTGACAAACAACGGCGTAAAGAGTGGTTAGGGACTTAGTAAACTAGAGCCGAACGCTTTCAGAGCTGTTATACGCACCCGAAAGTATGAAACCCAATCACGAAAGTAGCTCTACTCACCCTGAACCCACGAAAGCTAGGAAA</t>
  </si>
  <si>
    <t>a99c04cb8c205d37e071f92eae3aebe8</t>
  </si>
  <si>
    <t>CACCGCGGTTATACGAGAGGCCCAAGTTGACAAACAACGGCGTAAAGAGTGGTTAGGGACTTATTAAACTAGAGCCGAACGCTTTCAGAGCTGTTATACGCACCCGAAAGTATGAAACCCAATCACGAAAGTAGCTCTACTCACCCTGAACCCACGAAAGCTAGGAAA</t>
  </si>
  <si>
    <t>bcef00de87b84f827c04ecf325921bff</t>
  </si>
  <si>
    <t>CACCGCGGTTATACGAGAGTCCCAAGTTGACAAACAACGGCGTAAAGAGTGGTTAGGGACTTATTAAACTAGAGCCGAACGCTTTCAGAGCTGTTATACGCACCCGAAAGTATGAAACCCAATCACGAAAGTAGCTCTACTCACCCTGAACCCACGAAAGCTAGGAAA</t>
  </si>
  <si>
    <t>1f84e051da0317f0baaed5dedec4bcf0</t>
  </si>
  <si>
    <t>CACCGCGGTTATACGAGAGGCCCAAGTTGACAAACAACGGCGTAAAGAGTGGTTAGGGACTTATTAAACTAGAGCCGAACGCTTTCAGAGCTGTTATACGCACCCGAAAGTATGAAACCCAATCATGAAAGTAGCTCTACTCACCCTGAACCCACGAAAGCTAGGAAA</t>
  </si>
  <si>
    <t>c2577f4658a0b336a2a9ec415f1c52ab</t>
  </si>
  <si>
    <t>(ninespine?) stickleback</t>
  </si>
  <si>
    <t>CACCGCGGTTATACGAGAGGCCCAAGTTGATGAACATCGGCGTAAAGAGTGGTTAAGCTAAAATTAAAACTAAAGCCGAACGTCCCCAAAGCTGTTATACACACCCGGGGATAAGAAGTTCAACCACGAAGGTGGCTTTATTAAACCTGAACCCACGAAAGCTACGGCA</t>
  </si>
  <si>
    <t>efa4d3480733e0ae4bc550d78f33bc21</t>
  </si>
  <si>
    <t>CACCGCGGTTATACGAGAGGCCCAAGTTGATGAACATCGGCGTAAAGAGTGGTTAAGCTAAAATTAAAACTAAAGCCGAACGTCCCCAAAGCTGTTATACGCACCCGGGGATAAGAAGTTCAACCACGAAGGTGGCTTTATTAAACCTGAACCCACGAAAGCTACGGCA</t>
  </si>
  <si>
    <t>537cfdff96ba8fa31aa87a6f80534599</t>
  </si>
  <si>
    <t>CACCGCGGTTATACGAGAGGCCCAAGTTGATGAACATCGGCGTAAAGAGTGGTTAAGCTAAAATTAAAACTAAAGCCGAACGTCCCCAAAGCTGTTATACGCACCCGGGGATAAGAAGTTCAACCACGAAGGTGGCTTTATTAAACCTGAACCCACGAAAGCT</t>
  </si>
  <si>
    <t>cf516bb43be92c41ab6b0419da5262da</t>
  </si>
  <si>
    <t>CACCGCGGTTATACGAGAGGCCCAAGTTGATGAACATCGGCGTAAAGAGTGGTTAAGCTAAAATTAAAACTAAAGCCGAACGTCCCCAAAGCTGTTATACGCACCCGGGGATAAGAAGTTAAACCACGAAGGTGGCTTTATTAAACCTGAACCCACGAAAGCTACGGCA</t>
  </si>
  <si>
    <t>9adb5e8346463bc6350d813c3cf7c8cd</t>
  </si>
  <si>
    <t>Some Salamander</t>
  </si>
  <si>
    <t>CACCGCGGTTATACGAGGAACCCAAATTAATATATCACGGCTCAAAGAGCGGTTAAATGAAATTTATATAATAGTTTTAAAAACTAACTAAGCTGTTATACGCAATAGTTAAATCTAAAATCTACAACGAAAGTAATACTAATAAAAAAATATATTGAAGCCGCGACAGCT</t>
  </si>
  <si>
    <t>4bf0378ba4184e52cc21816f4999f456</t>
  </si>
  <si>
    <t>Prickleback? Sp..</t>
  </si>
  <si>
    <t>CACCGCGGTTATACGAGAGGCCCAAGTTGACAAACAACGGCGTAAAGAGTGGTTAGGGGATTTACTAAACTAGAGCCGAACGCTTTCAAAGCTGTTATACGCACCCGAAGACAAGAAGTTCAACCACGAAGGTGGCTTTATTTAGTCTGAACCCACGAAAGCTACGGCA</t>
  </si>
  <si>
    <t>c179f7e3433595c084bcf4198fd31b8f</t>
  </si>
  <si>
    <t>Rodent</t>
  </si>
  <si>
    <t>CACCGCGGTCATACGATTAACCCAAGTTAATGGAACACGGCGTAAAGCGTGATTAAGAGAAACCCTAAATAAGACTAAGACAGTACTAAGCTGTAAAAAGCCCTAGCACTAATTAAAATAACATACGAAAGTAGTCTTAGAATTTCTGAACTCACGATAGCT</t>
  </si>
  <si>
    <t>affed6eff3ec99da9f851ca7e7619b94</t>
  </si>
  <si>
    <t>CACCGCGGTCATACGATTAACCCAAATTAATAAATAACGGCGTAAAGAGTGTTTAAGTTATATACAAAAATAAAGTTAATAATTAACTAAACTGTAGCACGTTCTAGTTAATATTAAAATACATAATAAAAATGACTTTAATATCACCGACTACACGAAAACTAAGACA</t>
  </si>
  <si>
    <t>1da213255bea5b5de75695bf380e9b0a</t>
  </si>
  <si>
    <t>CACCGCGGTTATACGAGAGGCCCAAGTTGACAGACACCGGCGTAAAGCGTGGTTAAGGTACACCAAAACTAAAGCCGAACACCTTCAGGGCAGTTATACGCATCCGAAGGCACGAAGCCCCACCACGAAAGTGGCTTTATGAACCCTGACCCCACGAAAGCT</t>
  </si>
  <si>
    <t>644e31f729c26bc92d3f5c1992835442</t>
  </si>
  <si>
    <t>CACCGCGGTTATACGAGAGGCCCAAGTTGACAGACACCGGCGTAAAGCGTGGTTAAGGTATACCAAAACTAAAGCCGAACACCTTCAGGGCAGTTATACGCATCCGAAGGCACGAAGCCCCACCACGAAAGTGGCTTTATGAACCCTGACCCCACGAAAGCT</t>
  </si>
  <si>
    <t>6f3b0ab5142e9e7ecc5e25221fbb3a4e</t>
  </si>
  <si>
    <t>CACCGCGGTTATACGAGAGGCCCAAGTTGACAAACACCGGCGTAAAATGTGGTTAACAGCCCCCATCCACTAAAGCTGAACACCTTCAAAGCTGTTATACCCTCATGAAGACAGGAAGTACCCTCACGAAAGTAGCTTTAAACAATGTTATCCACGAAAGCTAGGAAA</t>
  </si>
  <si>
    <t>c4ae9db87e05a50a1b14be5e333f22d8</t>
  </si>
  <si>
    <t>Probably a similar surfperch</t>
  </si>
  <si>
    <t>CACCGCCGTTATACGAGAGACCCAAGTTGACAGACAACGGCGTAAAGAGTGGTTAAGATACTAATAAACTAAAGCCGAACGCCCTCAAAGCTGTTATACGTTTTTGAGTGTATGAAGTTCTACCACGAAAGTGGCTTTACCACCCCTGACCCCACGAAAGCT</t>
  </si>
  <si>
    <t>9d9e13ba53213fc77734cbdc90d579c1</t>
  </si>
  <si>
    <t>CACCGCGGTTATACGAGAGACCCAAGTTGACAGACAACGGCGTAAAGAGTGGTTAAGATACTAATAAACTAAAGCCGAACGCCCTCAAAGCTGTTATACGTTTTTGAGTGTATGAAGTTCTACCACGAAAGTGGCTTTACCACCCCTGACCCCACGAAAGCT</t>
  </si>
  <si>
    <t>7b51d1e4cb0ba842c845a435ba469a26</t>
  </si>
  <si>
    <t>CACCGCGGTTATACGAGAGACCCAAGTTGACAGACAACGGCGTAAAGAGTGGTTAAGATACTAATAAACTAAAGCCGAACGCCCTCAAAGCTGTTATACATTTTTGAGTGTATGAAGTTCTACCACGAAAGTGGCTTTACCACCCCTGACCCCACGAAAGCT</t>
  </si>
  <si>
    <t>0f61bbcafe76db4d4ce7a7efc254cd03</t>
  </si>
  <si>
    <t>CACCGCGGTTATACGAGAGGCCCAAGTTGACAAATGCCGGCGTAAAATGTGGTTAACATCCCCTTCAAACTAAAGCCAAACATCTTCAGAGCTGTTATACCCACACGAAGACAGGAAGCACTTCCACGAAAGTGGCTTTAAACAATGTTACTCCACGAAAGCT</t>
  </si>
  <si>
    <t>7c311cbec10718ed55f3b8d1903ead4a</t>
  </si>
  <si>
    <t>CACCGCGGTTATACGAGAGGCCCAAGTTGACAAATGCCGGCGTAAAATGTGGTTAACATCCCCTTCAAACTAAAGCCAAACATCTTCAGAGCTGTTATACCCACACGAAGACAGGAAGCACTTCCACGAAAGTGGCTTTAAACAATGTTACTCCACGAAAGCTAGGAAA</t>
  </si>
  <si>
    <t>314b77af859f1fa1f26a93ac2a7a74b8</t>
  </si>
  <si>
    <t>CACCGCGGTTATACGAGAGGCCCAAGCTGACAGAAAACGGCGTAAAGAGTGGTTAAGTAGTCCTAACACTAAAGCTAAACATTTTCCTAGCTGTTATACGCATTTGAAAATATGAGAATCTTCCACGAAAGTGGCTTTACTCTTCTGACTCCACGAAAGTT</t>
  </si>
  <si>
    <t>47331467c01f1e28541c633d9c749dae</t>
  </si>
  <si>
    <t>CACCGCGGTTATACGAGAGGCTCAAGTTGATTAACCCCGGCGTAAAGAGTGGTTAAGATGAACTATAAACTAAAGCCGAATGCCCTCAAAGCCGTTATACGCACTCGAAGGAAAGAAGCTCAATCACGAAAGTAGCTTTACATCACCTGAACCCACGAAAGCT</t>
  </si>
  <si>
    <t>de327441dc701f7b47d65ca1f6faf87c</t>
  </si>
  <si>
    <t>also known variously as the black seaperch, black bass, black rock cod, sea bass, black snapper and Pacific Ocean perch</t>
  </si>
  <si>
    <t>CACCGCGGCTATACGAGAGACCCAAGTTGATACCATTCGGCGTAAAGAGTGGTTATGGAAAATAAAGACTAAAGCCGCACACCTTCAAAGCTGTTATACGCATCCGAAGGCTAGAAGATCAACCACGAAGGTAGCTTTACAACCCCTGACCCCACGAAAGCTCTGGCA</t>
  </si>
  <si>
    <t>3d624c964aabea03e59849626965198d</t>
  </si>
  <si>
    <t>CACCGCGGTTATACGAAAGGCCCTAGTTGCTAGCCACGGCGTAAAGGGTGGTTAAGGACAACAACAAATAAAGCTAAAGATCCCCTAAGCCGTCATACGCATTCCGGGGGCACGAAGCCCTAACACGAAAGTAGCTTTAAAAAATATACCTGACCCCACGAAAGCT</t>
  </si>
  <si>
    <t>a20c47626ebdebb8ba87a6258ebc9856</t>
  </si>
  <si>
    <t>CACCGCGGTTATACGAAAGGCCCTAGTTGCTAGCCACGGCGTAAAGGGTGGTTAAGGACAACAACAAATAAAGCTAAAGATCCCCTAAGCCGTCATACGCATTCCGGGGGCACGAAGCCCTAACACGAAAGTAGCTTTAAAAAATATACCTGACCCCACGAAAGCTAAGAAA</t>
  </si>
  <si>
    <t>87c9596a64631844d0d09d88bda2dc8c</t>
  </si>
  <si>
    <t>Probably Pacific Hagfish, no reference sequence</t>
  </si>
  <si>
    <t>AGACGCGGTTATACAATTACTTTAGTCTAATATAAAACGGCGTAAAGAGTAAATTTTTCTTTCTTTAATCTCTAAAACTAAACCAATTTACTATAGTTAAATATGTAAATTTTTCAAACACCAACTAAAGCAGTTTTAAGGAAAAAGCCTATAACTTTACGAAAGTTAGGACT</t>
  </si>
  <si>
    <t>f92096d76bba28fc759f09c474a3f7d0</t>
  </si>
  <si>
    <t>Sculpin</t>
  </si>
  <si>
    <t>CACCGCGGTTATACGAGAGGCCCAAGTTGACAAACACCGGCGTAAAGCGTGGTTAAGTTAAAAATCATACTAAAGCCAAACATCTTCAAGACTGTTATACGTAACCGAAGACAGGAAGTTCAACCACGAAAGTCGCTTTATCTGATCTGAATCAACGAAAGCTAAGGAA</t>
  </si>
  <si>
    <t>b1629d6b7b4b8139409696db06c72ea9</t>
  </si>
  <si>
    <t>CACCGCGGTTATACGAGAGGCCCAAGTTGACAAACACCGGCGTAAAGCGTGGTTAAGTTAAAAATCATACTAAAGCCAAACATCTTCAAGACTGTTATACGTAACCGAAGACAGGAAGTTCAACCACGAAAGTCGCTTTATCTGATCTGAATCCACGAAAGCTAAGAAA</t>
  </si>
  <si>
    <t>f6710ac748a8132a630d7e5b1af1838b</t>
  </si>
  <si>
    <t>CACCGCGGTTATACGAGAGGCCCAAGTTGACAAACACCGGCGTAAAGCGTGGTTAAGTTAAAAATCATACTAAAGCCAAACATCTTCAAGACTGTTATACGTAACCGAAGACAGGAAGTTCGACCACGAAAGTCGCTTTATCTGATCTGAATCCACGAAAGCTAAGGAA</t>
  </si>
  <si>
    <t>a1c88acf79dd43594fe276dd16cafcd4</t>
  </si>
  <si>
    <t>CACCGCGGTTATACGAGAGTCCCAAGTTGACAAACACCGGCGTAAAGCGTGGTTAAGTTAAAAATCATACTAAAGCCAAACATCTTCAAGACTGTTATACGTAACCGAAGACAGGAAGTTCAACCACGAAAGTCGCTTTATCTGATCTGAATCCACGAAAGCTAAGGAA</t>
  </si>
  <si>
    <t>198c3d6335d47dcf5621aeabe6aef84e</t>
  </si>
  <si>
    <t>CACCGCGGTTATACGAGAGGCCCAAGTTGACAAACACCGGCGTAAATCGTGGTTAAGTTAAAAATCATACTAAAGCCAAACATCTTCAAGACTGTTATACGTAACCGAAGACAGGAAGTTCAACCACGAAAGTCGCTTTATCTGATCTGAATCCACGAAAGCT</t>
  </si>
  <si>
    <t>633563a0a5e75cd8b2f37a79806dff9f</t>
  </si>
  <si>
    <t>CACCGCGGTTATACGAGAGGCCCAAGTTGACAAACACCGGCGTAAAGCGTGGTTAAGTTAAAAATCATACTAAAGCCAAACATCTTCAAGACTGTTATACGTAACCGAAGACAGGAAGTTCAACCACGAAAGTCGCTTTATCTGATCTGAATCCACGAAAGCT</t>
  </si>
  <si>
    <t>f64255a6fb7a61e5b532d08061b29b95</t>
  </si>
  <si>
    <t>CACCGCGGTTATACGAGAGGCCCAAGTTGACAAACACCGGCGTAAAGCGTGGTTAAGTTAAAAATCATACTAAAGCCAAACATCTTCAAGACTGTTATACGTAACCGAAGACAGGAAGTTCAACCACGAAAGTCGCTTTATCTGATCTGAATCCACGAAAGCTAAGGAA</t>
  </si>
  <si>
    <t>50038baa15b4773df2b7c5c3523c02e1</t>
  </si>
  <si>
    <t>CACCGCGGTTATACGAGAGGCCCAAGTTGACAAACGACGGCGTAAAGAGTGGTTAGGGGATTTAATAAACTAGAGCCGAACGCTTTCAAAGCTGTTATACGCACCCGAAAGTATGAAACCCAATTACGAAAGTAGCTCTACCTATCCTGAACCCACGAAAGCT</t>
  </si>
  <si>
    <t>c84bb50e43820be5c2dbebd0695c1ca2</t>
  </si>
  <si>
    <t>CACCGCGGTTATACGAGAGGCCCAAGTTGACAAACAACGGCGTAAAGAGTGGTTAGGGGATTTAATAAACTAGAGCCGAACGCTTTCAAAGCTGTTATACGCACCCGAGAGTATGAAACCCAATTACGAAAGTAGCTCTACCTATCCTGAACCCACGAAAGCTAAGGAA</t>
  </si>
  <si>
    <t>31dbeffd51c7b957eaa70a019c088726</t>
  </si>
  <si>
    <t>CACCGCGGTTATACGAGAGGCCCAAGTTGACAAACAACGGCGTAAAGAGTGGTTAGGGGATTTAATAAACTAGAGCCGAACGCTTTCAAAGCTGTTATACGCACCCGAAAGTATGAAACCCAATTACGAAAGTAGCTCTACCTATCCTGAACCCACGAAAGCT</t>
  </si>
  <si>
    <t>8d4204b64d079877a77f2db56e5c6fba</t>
  </si>
  <si>
    <t>CACCGCGGTTATACGAGAGGCCCAAGTTGACAAACAACGGCGTAAAGAGTGGTTAGGGGATTTAATAAACTAGAGCCGAACGCTTTCAAAGCTGTTATACGCACCAGAAAGTATGAAACCCAATTACGAAAGTAGCTCTACCTATCCTGAACCCACGAAAGCT</t>
  </si>
  <si>
    <t>c3b3844ac25bd6f7b608958a69f79919</t>
  </si>
  <si>
    <t>CACCGCGGTTATACGAGAGGCCCAAGTTGACAAACAACGGCGTAAAGAGTGGTTAGGGGATTTAATAAACTAGAGCCGAACGCTTTCAAAGCTGTTATACGCACCCGAAAGTATGAAACCCAATTACGAAAGTAGCTCTACCTATCCTGAACCCACGAAAGCTAAGGAA</t>
  </si>
  <si>
    <t>2cdac305c6ce321dfc2d3bd934666913</t>
  </si>
  <si>
    <t>CACCGCGGTTATACGAGAGGCCCAAGTTGACAAACAACGGCGTAAAGAGTGGTTAGGGGATTTAATAAACTAGAGCCGAACACTTTCAAAGCTGTTATACGCACCCGAAAGTATGAAACCCAATTACGAAAGTAGCTCTACCTATCCTGAACCCACGAAAGCT</t>
  </si>
  <si>
    <t>53c3e0d0611776d628c49be3442d233d</t>
  </si>
  <si>
    <t>CACCGCGGTTATACGAGAGGCCCAAGTTGATAGACACCGGCGTAAAGCGTGGTTAAGTTAAAACCCATACTAAAGCCAAACATCTTCAAGGCTGTTATACGCAACCGAAGACAGGAAGTTCAACCACGAAAGTGGCTTTATTAGTCTGAATCCACGAAAGCT</t>
  </si>
  <si>
    <t>dc84b19c10d79d95aec78bf50722c858</t>
  </si>
  <si>
    <t>CACCGCGGTTATACGAGAGGCCCAAGTTGATAGACACCGGCATAAAGCGTGGTTAAGTTAAAACCCATACTAAAGCCAAACATCTTCAAGGCTGTTATACGCAACCGAAGACAGGAAGTTCAACCACGAAAGTGGCTTTATTAGTCTGAATCCACGAAAGCTAAGGAA</t>
  </si>
  <si>
    <t>84560bb9bb8794ff3c3894c5931a0a02</t>
  </si>
  <si>
    <t>CACCGCGGTTATACGAGAGGCCCAAGTTGATAGACACCGGCGTAAAGCGTGGTTAAGTTAAAACCCATACTAAAGCCAAACATCTTCAAGGCTGTTATACGCAACCGAAGACAGGAAGTTCAACCACGAAAGTGGCTTTATTAGTCTGAATCCACGAAAGCTAAGGAA</t>
  </si>
  <si>
    <t>82d197a201524ad70dba9581c6b0b2eb</t>
  </si>
  <si>
    <t>CACCGCGGTTATACGAGAGGCCCTAGTTGATAACTACCGGCGTAAAGAGTGGTTATGGAAAGATATTTAATAAAGCCGAACACCCCCTCAGCCGTCATACGCACCTGGGAGCACGAAGACCTACCGCGAAAGCAGCTTTAATTACGCCTGACCCCACGACAGCTAAGAAA</t>
  </si>
  <si>
    <t>ef48d06f2f545468f63d198abf200ef3</t>
  </si>
  <si>
    <t>CACCGCGGTTATACGAGAGGCCCTAGTTGATAACTACCGGCGTAAAGAGTGGTTATGGAAAGATATTTAATAAAGCCGAACACCCCCTCAGCCGTCATACGCACCTGGGAGCACGAAGACCTACCGCGAAAGCAGCTTTAATTACGCCTGACCCCACGACAGCT</t>
  </si>
  <si>
    <t>f88ddd49c33c830269e80a2bfff3b627</t>
  </si>
  <si>
    <t>CACCGCGGTTATACGAAAGGCTCTAGTTGATAACTACCGGCGTAAAGAGTGGTTATGGAAAAATATTTAATAAAGCCGAACACCCCCTCAGCCGTCATACGCACCTGGGAGCACGAAGACCTACTGCGAAAGCAGCTTTAACTGTACCTGACCCCACGACAGCT</t>
  </si>
  <si>
    <t>5c5dd304d4e1f50c3c0987c6dbda54c2</t>
  </si>
  <si>
    <t>CACCGCGGTTATACGAGAGGCCCTAGTTGATAACTACCGGCGTAAAGAGTGGTTATGGAAAAATATTTAATAAAGCCGAACACCCCCTCAGCCGTCATACGCACCTGGGAGCACGAAGACCTACTGCGAAAGCAGCTTTAACTGTACCTGACCCCGCGACAGCTAAGAAA</t>
  </si>
  <si>
    <t>6f489fd19e6ad63a4a3558bbf1f9b663</t>
  </si>
  <si>
    <t>CACCGCGGTTATACGAGAGGCCCTAGTTGATTACTACCGGCGTAAAGAGTGGTTATGGAAAAATATTTAATAAAGCCGAACACCCCCTCAGCCGTCATACGCACCTGGGAGCACGAAGACCTACTGCGAAAGCAGCTTTAACTGTACCTGACCCCACGACAGCTAAGAAA</t>
  </si>
  <si>
    <t>40cbcfa8dc399bfeb5acd6ca328a8b0c</t>
  </si>
  <si>
    <t>CACCGCGGTTATACGAGAGGCCCTAGTTGATAACTACCGGCGTAAAGAGTGGTTATGGAAAAATATTTAATAAAGCCGAACACCCCCTCAGCCGTCATACGCACCTGGGAGCACGAAGACCTACTGCGAAAGCAGCTTTAACTGTACCTGACCCCACGACAGCT</t>
  </si>
  <si>
    <t>18c06c73d7c703c149b3713bff67969e</t>
  </si>
  <si>
    <t>CACCGCGGTTATACGAGAGGCCCTAGTTGATTACTACCGGCGTAAAGAGTGGTTATGGAAAAATATTTAATAAAGCCGAACACCCCCTCAGCCGTCATACGCACCTGGGAGCACGAAGACCTACTGCGAAAGCAGCTTTAACTGTACCTGACCCCACGACAGCT</t>
  </si>
  <si>
    <t>37c46c38ec72f57a367cf157c22b9b7f</t>
  </si>
  <si>
    <t>CACCGCGGTTATACGAGAGGCCCTAGTTGATAACTACCGGCGTAAAGAGTGGTTATGGAAAAATATTTAATAAAGCCGAACACCCCCTCAGCCGTCATACGCACCTGGGAGCACGAAGACCTACTGCGAAAGCAGCTTTAACTGTACCTGACCCCACGACAGCTAAGAAA</t>
  </si>
  <si>
    <t>e2994355895f866b7bbd55e130b024e4</t>
  </si>
  <si>
    <t>CACCGCGGCTATACGAGAGACCCAAGTTGATACCATTCGGCGTAAAGAGTGGTTATGGAAAATAGAGACTAAAGCCGCACACCTTCAAAGCTGTTATACGCATCCGAAGGCTAGAAGATCAACCACGAAGGTAGCTTTACAACCCCTGACCCCACGAAAGCTCTGGCA</t>
  </si>
  <si>
    <t>63a15529a746f5ebb75ba85aa4ab695e</t>
  </si>
  <si>
    <t>CACCGCGGCTATACGAGAGACCCAAGTTGATACCATTCGGCGTAAAGAGTGGTTATGGAAAATAGAGACTAAAGCCGCACACCTTCAAAGCTGTTATACGCATCCGAAGGCTAGAAGATCAACCACGATGGTAGCTTTACAACCCCTGACCCCACGAAAGCTCTGGCA</t>
  </si>
  <si>
    <t>22a467e33e64a48bfc29918e1921fc68</t>
  </si>
  <si>
    <t>Some sort of Amberjack</t>
  </si>
  <si>
    <t>CACCGCGGTTATACGAGAGGCCTAAGTTGACAGACAACGGCGTAAAGAGTGGTTAAGGAAAACACGAAACTAAAGCCGAACGCCTTCAGAACTGTCATACGTTTTCTAAGGTATGAAGCCCAACCACGAAAGTGGCTTTATCTCCCCTGAACCCACGAAAGCT</t>
  </si>
  <si>
    <t>46dee4b339dbb8831c254ad2495ce916</t>
  </si>
  <si>
    <t>CACCGCGGTTATACGAGAGGCCTAAGTTGACAGACAACGGCGTAAAGAGTGGTTAAGGAAAACACGAAACTAAAGCCGAACGCCTTCAGAACTGTCATACGTTTTCGAAGGTATGAAGCCCAACCACGAAAGTGGCTTTATCTCCCCTGAACCCACGAAAGCT</t>
  </si>
  <si>
    <t>ceb510607598e43a143b69cb336c529e</t>
  </si>
  <si>
    <t>Contaminant</t>
  </si>
  <si>
    <t>CACCGCGGTTAAACGAGAGGCCCCAGTTAATAATACATGGCGTAAAGGGTGGTTAAGGAAAGCATGGTAATAAAGCCGAATGGCCCTTTGGCTGTCATACGCTTCTAGGTGTCCGAAGCCCAACATACGAAAGTAACTTTAGTAAAACCCACCTGACCCCACGAAAGCT</t>
  </si>
  <si>
    <t>e0791c6ce24011996cf0354570e17958</t>
  </si>
  <si>
    <t>CACCGCGGTTAAACGAGAGGCCCCAGTTAATAATACACGGCGTAAAGGGTGGTTAAGGAAAGCATGGTAATAAAGCCGAATGGCCCTTTGGCTGTCATACGCTTCTAGGTGTCCGAAGCCCAACATACGAAAGTAACTTTAGTAAAACCCACCTGACCCCACGAAAGCTGAGAAA</t>
  </si>
  <si>
    <t>9be3cc423656b41c723854d0ed165de6</t>
  </si>
  <si>
    <t>CACCGCGGTTAAACGAGAGGCCCCAGTTAATAATACACGGCGTAAAGGGTGGTTAAGGAAAGCATGGTAATAAAGCCGAATGGCCCTTTGGCTGTCATACGCTTCTAGGTGTCCGAAGCCCAACATACGAAAGTAACTTTAGTAAAACCCACCTGACCCCACGAAAGCT</t>
  </si>
  <si>
    <t>bf2feebdd5c2b23506d82e606d9cfff6</t>
  </si>
  <si>
    <t>Bat?</t>
  </si>
  <si>
    <t>CACCGCGGTCATACGATTAACCCAAGCTAATGAACCTACGGCGTAAAGCGTGTTTAAGGAACTAAATATAATAAGATTAAACCTTAACTAATACGTAAAAATTCCTAGTTCTAAGTAAAATACCCCACAAAAGTGATCTTAATATTCCTGAATACACGAAAGCT</t>
  </si>
  <si>
    <t>70b2a059e3a209092a31cf81be347141</t>
  </si>
  <si>
    <t>Possibly a mammal?</t>
  </si>
  <si>
    <t>CACCATGATCATACGATTAACCCAAACTAATAAAATCTGGTGAAAAGCGTGTTTAAGGTAAACCTACAGTAAAGCTAAACTCCGTCTAAGCTGTAAAAAGCTTCAACTGAAGTAAAAATAAACTACAAAAGTGACTTTAACACCCTGAAAACACGATAGCTAAGACT</t>
  </si>
  <si>
    <t>d840fd783f89fd5e1462f0726764636c</t>
  </si>
  <si>
    <t>Gunnel, maybe contaminant</t>
  </si>
  <si>
    <t>CACCGCGGTTATACGAGAGGCCCAAGTTGACAGACATCGGCGTAAAGAGTGGTTAAGTTAAAACTGTACTAAAGCCGAACATCCTCCAGGCTGTTATACGCATCCGAAGATAAGAAGTTCAACCACGAAGGTGGCTTTATTTAGTCTGAACCCACGAAAGCT</t>
  </si>
  <si>
    <t>d7037d861cf46bb8f706c7cf5002e237</t>
  </si>
  <si>
    <t>CACCGCGGTTATACGAGAGGCCCAAGTTGACAGACATCGGCGTAAAGAGTGGTTAAGTTAAAACTGTACTAAAGCCGAACATCCTCCAGGCTGTTATGCGCATCCGAAGATAAGAAGTTCAACCACGAAGGTGGCTTTATTTAGTCTGAACCCACGAAAGCT</t>
  </si>
  <si>
    <t>3db5dc06ec3583b5a25796c61d1eeba4</t>
  </si>
  <si>
    <t>CACCGCGGTCATACGATTAACCCAAACTAATAGGCCCTCGGCGTAAAGCGTGTTAAAGATCAACCCACACTAAAGCTAAAACCTAACCAAGCCGTAAAAAGCTACCGTTAACATAAAATAGACCACGAAAGTGACTTTACTAATTCTGACTGCACGATAGCTAAGATC</t>
  </si>
  <si>
    <t>c29f757a85c7c6de0c97756088fcf510</t>
  </si>
  <si>
    <t>CACCGCGGTTATACGAGAGGCCCAAGTTGACAGACATCGGCGTAAAGAGTGGTTAAGTTAAAATTCACACTAAAGCCGAACGTCCTCCAGGCTGTTATACGCACCCGAAGATAAGAAGTTCAATCACGAAAGTGGCTTTATTTAATCTGAACCCACGAAAGCTACGGCA</t>
  </si>
  <si>
    <t>1c608abc727f01802d8c6c3f6dd4a2e2</t>
  </si>
  <si>
    <t>CACCGCGGTTATACGAGAGGCCCAAGTTGATAGACACCGGCGTAAAGAGTGGTTAAGTTAAAACATCACACTAAAGCCAAACACCTTCAAGACTGTTATACGCAACCGAAGACAGGAAGTTCAACCACGAAAGTGGCTTTATTTGAGCTGAACCCACGAAAGCT</t>
  </si>
  <si>
    <t>b8f361a0bbb3e88b7b0dccf60aa569d3</t>
  </si>
  <si>
    <t>CACCGCGGTTATACGAGAGGCCCAAGTTGATAGACACCGGCGTAAAGAGTGGTTAAGTTAAAACATCACACTAAAGCCAAACACCTTCAAGACTGTTATACGCAACCGAAGACAGGAAGTTCAACCACGAAAGTGGCTTTATTTGAGCTGAACCCACGAAAGCTACGAAA</t>
  </si>
  <si>
    <t>fac0957c8be28f1e1f5ed02f680179f8</t>
  </si>
  <si>
    <t>Chinook salmon</t>
  </si>
  <si>
    <t>CACCGCGGTTATACGAGAGGCCCTAGTTGATAACTACCGGCGTAAAGAGTGGTTATGGAAAAATATTTAATAAAGCCGAACACCCCCTCAGCCATCATACGCACCTGGGGGCACGAAGACCTACTGCGAAAGCAGCTTTAATTACACCTGACCCCACGACAGCTAAGAAA</t>
  </si>
  <si>
    <t>78339c55a2142216d99372a91fa059bb</t>
  </si>
  <si>
    <t>CACCGCGGTTATACGAGAGGCCCTAGTTGATAACTACCGGCGTAAAGAGTGGTTATGGAAAAATATTTAATAAAGCCGAACACCCCCTCAGCCGTCATACGCACCTGGTGGCACGAAGACCTACTGCGAAAGCAGCTTTAATTACACCTGACCCCACGACAGCT</t>
  </si>
  <si>
    <t>75b9ef320750b1730c384c095a29946a</t>
  </si>
  <si>
    <t>CACCGCGGTTATACGAGAGGCCCTAGTTGATAACTACCGGCGTAAAGAGTGGTTATGGAAAAATATTTAATAAAGCCGAACACCCCCTCAGCCGTCATACGCACCTGGGGACACGAAGACCTACTGCGAAAGCAGCTTTAATTACACCTGACCCCACGACAGCTAAGAAA</t>
  </si>
  <si>
    <t>6d0574569c8f4619c3605c3bee32b8c5</t>
  </si>
  <si>
    <t>CACCGCGGTTATACGAGAGGCCCTAGTTGATAACTACCGGTGTAAAGAGTGGTTATGGAAAAATATTTAATAAAGCCGAACACCCCCTCAGCCGTCATACGCACCTGGGGGCACGAAGACCTACTGCGAAAGCAGCTTTAATTACACCTGACCCCACGACAGCT</t>
  </si>
  <si>
    <t>67f04832219f92e7850d893b0440e9f9</t>
  </si>
  <si>
    <t>CACCGCGGTTATACGAGAGGCCCTAGTTGATAACTACCGGCGTAAAGAGTGGTTATGGAAAAATATTTAATAAAGCCGAACACCCCCTCAGCCGTCATACGCACCCGGGGGCACGAAGACCTACTGCGAAAGCAGCTTTAATTACACCTGACCCCACGACAGCT</t>
  </si>
  <si>
    <t>74e9eb7d2403cb7e5d82c044fa62affd</t>
  </si>
  <si>
    <t>CACCGCGGTTATACGAGAGGCCCTAGTTGATAACTACCGGCGTAAAGAGTGGTTATGGAAAAATATTTAATAAAGCCGAACACCCCCTCAGCCGTCATACGCACCTGGGGGCACGAAGACCTACTGCGAAAGCAGCTTTAATTACACCTGACCCAACGACAGCTAAGAAA</t>
  </si>
  <si>
    <t>f3372ce292eb3f91b9754065548f231e</t>
  </si>
  <si>
    <t>CACCGCGGTTATGCGAGAGGCCCTAGTTGATAACTACCGGCGTAAAGAGTGGTTATGGAAAAATATTTAATAAAGCCGAACACCCCCTCAGCCGTCATACGCACCTGGGGGCACGAAGACCTACTGCGAAAGCAGCTTTAATTACACCTGACCCCACGACAGCT</t>
  </si>
  <si>
    <t>73c11e93a8f50cbfef2f9c0b70c906aa</t>
  </si>
  <si>
    <t>CACCGCGGTTATACGAGAGGCCCTAGTTGATAACTACCGGCGTAAAGAGTGGTTATGGAAAAATATTTAATAAAGCCGAACACCCCCTCAGCCGTCATACACACCTGGGGGCACGAAGACCTACTGAGAAAGCAGCTTTAATTACACCTGACCCCACGACAGCT</t>
  </si>
  <si>
    <t>c95650bc1ded0c3d5b8a9894cffed548</t>
  </si>
  <si>
    <t>CACCGCGGTTATACGAGAGGCCCTAGTTGATAACTACCGGCGTAAAGAGTGGTTATGGAAAAATATTTAATAAAGCCGAACACCCCCTAAGCCGTCATACGCACCTGGGGGCACGAAGACCTACTGCGAAAGCAGCTTTAATTACACCTGACCCCACGACAGCTAAGAAA</t>
  </si>
  <si>
    <t>f75b173e8c415884deb055cd17cb6db5</t>
  </si>
  <si>
    <t>CACCGCGGTTATACGAGAGGCCCTAGTTGATAACTACCGGCGTAAAGAGTGGTTATGGAAAAATATTTAATAAAGCCGAACACCCCCTCATCCGTCATACGCACCTGGGGGCACGAAGACCTACTGCGAAAGCAGCTTTAATTACACCTGACCCCACGACAGCTAAGAAA</t>
  </si>
  <si>
    <t>706326fe673d55b8f71c66aa5b27c8c4</t>
  </si>
  <si>
    <t>CACCGCGGTTATACGAGAGGCCCTAGTTGATAACTACCGGCGTAAAGAGTGGTTATGGAAAAATATTTAATAAAGCCGAAGACCCCCTCAGCCGTCATACGCACCTGGGGGCACGAAGACCTACTGCGAAAGCAGCTTTAATTACACCTGACCCCACGACAGCTAAGAAA</t>
  </si>
  <si>
    <t>69100d946d1348efeb5a6018048901dd</t>
  </si>
  <si>
    <t>CACCGCGGTTATACGAGAGGCCCTAGTTGATAACTACTGGCGTAAAGAGTGGTTATGGAAAAATATTTAATAAAGCCGAACACCCCCTCAGCCGTCATACGCACCTGGGGGCACGAAGACCTACTGCGAAAGCAGCTTTAATTACACCTGACCCCACGACAGCT</t>
  </si>
  <si>
    <t>fd4c3b11268bde60eb99ad081caafdad</t>
  </si>
  <si>
    <t>CACCGCGGTTATACGAGAGGCCCTAGTTGATAACTACCGGCATAAAGAGTGGTTATGGAAAAATATTTAATAAAGCCGAACACCCCCTCAGCCGTCATACGCACCTGGGGGCACGAAGACCTACTGCGAAAGCAGCTTTAATTACACCTGACCCCACGACAGCT</t>
  </si>
  <si>
    <t>bc3103a000bd2065f0d5d39f3f83c514</t>
  </si>
  <si>
    <t>CACCGCGGTTATACGAGAGGCCCTACTTGATAACTACCGGCGTAAAGAGTGGTTATGGAAAAATATTTAATAAAGCCGAACACCCCCTCAGCCGTCATACGCACCTGGTGGCACGAAGACCTACTGCGAAAGCAGCTTTAATTACACCTGACCCCACGACAGCT</t>
  </si>
  <si>
    <t>7b605f35e51e75123cff03b7f0bb5a22</t>
  </si>
  <si>
    <t>CACCGCGGTTATACGAGAGGCCCTAGTTGATAACTACCGGCGTAAAGAGTGGTTATGGAAAAATATTTAATAAAGCCGAACACCCCCTCAGCCGTCATACGCACCTGGGGGTACGAAGACCTACTGCGAAAGCAGCTTTAATTACACCTGACCCCACGACAGCT</t>
  </si>
  <si>
    <t>b245d2a10a4e0a2c9365caf3a828e397</t>
  </si>
  <si>
    <t>CACCGCGGTTATACGAGAGGCCCTAGTTGATAACTACCGGCGTAAAGAGTGGTTATGGAAAAATATTTAATAAAGCCGAACACCACCTCAGCCGTCATACGCACCTGGGGGCACGAAGACCTACTGCGAAAGCAGCTTTAATTACACCTGACCCCACGACAGCTAAGAAA</t>
  </si>
  <si>
    <t>afaee591ed65de8f381da4bce80c38bc</t>
  </si>
  <si>
    <t>CACCGCGGTTATACGAGAGGCCCTAGTTGATAACTACCGGCGTAAAGAGTGGTTATGGAAAAATATTTAATAAAGCCGAACACCCCCTCAGCCGTCATACGCACCTGGGGGCACGAAGACCTACTGAGAAAGCAGCTTTAATTACACCTGACCCCACGACAGCTAAGAAA</t>
  </si>
  <si>
    <t>ddef853338e0726d86597fd228ebe4ed</t>
  </si>
  <si>
    <t>CACCGCGGTTATACGAGAGGCCCTAGTTGATAACTACCGGCGTAAAGAGTGGTTATGGAAAAATATTTAATAAAGCCGAACACCCCATCAGCCGTCATACGCACCTGGGGGCACGAAGACCTACTGCGAAAGCAGCTTTAATTACACCTGACCCCACGACAGCTAAGAAA</t>
  </si>
  <si>
    <t>de50e57d65f1c5b2b0f84e64f1dafedd</t>
  </si>
  <si>
    <t>CACCGCGGTTATACGAGAGGCCCTAGTTGATAACTACCGGCGTAAAGAGTGGTTATGGAAAAATATTTAATAAAGCCGAACACCCCCTCAGCCGTCATACGCACCTGGGGGCAAGAAGACCTACTGCGAAAGCAGCTTTAATTACACCTGACCCCACGACAGCT</t>
  </si>
  <si>
    <t>aa53d64cdb7b2aeb84dbebfe4660048e</t>
  </si>
  <si>
    <t>CACCGCGGTTATACGAGAGGCCCTAGTTGATAACTACCGGCGTAAAGAGTGGTTATGGAAAAATATTTAATAAAGCCGAACACCCCCTCAGCCGTCATACGCACCTGGGGGCACGAAGACCTACTGCGAAAGCAGCTTTAATTACACCTGACCCCAAGACAGCT</t>
  </si>
  <si>
    <t>df70a45b5009e7f39a854d4759985531</t>
  </si>
  <si>
    <t>CACCGCGGTTATACGAGAGGCCCTAGTTGATAACTACCGGCGTAAAGAGTGGTTATGGAAAAATATTTAATAAAGCCGAACACCCCCTCAGCCGTCATACGCACCTGGGGGCACGAAGACCTACTGCGAAAGCAGCTTTAGTTACACCTGACCCCACGACAGCTAAGAAA</t>
  </si>
  <si>
    <t>a97dd93a5f1827d3f5fe48ab014a830d</t>
  </si>
  <si>
    <t>CACCGCGGTTATACGAGAGGCCCTAGTTGATAACTACCAACATAAAGAGTGGTTATGGAAAAATATTTAATAAAGCCGAACACCCCCTCAGCCGTCATACGCACCTGGGGGCACGAAGACCTACTGCGAAAGCAGCTTTAATTACACCTGACCCCACGACAGCT</t>
  </si>
  <si>
    <t>a5a7e3c8dc04cb043294a79a22b44428</t>
  </si>
  <si>
    <t>CACCGCGGTTATACGAGAGGCCCTAGTTGATAACTACCGGCGTAAAGAGTGGTTATGGAAAAATATTTAATAAAGCCGAACACCCCCTCAGCCGTTATACGCACCTGGGGGCACGAAGACCTACTGCGAAAGCAGCTTTAATTACACCTGACCCCACGACAGCT</t>
  </si>
  <si>
    <t>a57e91ee28868144b24ec295f9735371</t>
  </si>
  <si>
    <t>CACCGCGGTTATACGAGAGGCCCTAGTTGATAACTACCGGCGTAAAGAGTGGTTATGGAAAAATATTTAATAAAGCCGAACACCCCCTCAGCCGTCATACGCACCTGGGGGCACGAAGACCTACTGTGAAAGCAGCTTTAATTACACCTGACCCCACGACAGCT</t>
  </si>
  <si>
    <t>a5739b3399a0b0d662d939696a80bbbb</t>
  </si>
  <si>
    <t>CACCGCGGTTATACGAGAGGCCCTAGTTGATAACTACCGGCGTAAAGAGTGGTTATGGAAAAATATTTAATAAAGCCGAACACCCCCTCAGCCGTCATACACACCTGGGGGCACGAAGACCTACTGCGAAAGCAGCTTTAATTACACCTGACCCCACGACAGCT</t>
  </si>
  <si>
    <t>a4f5541476b3089462e17ad319c44529</t>
  </si>
  <si>
    <t>CACCGCGGTTATACGAGGGGCCCTAGTTGATAACTACCGGCGTAAAGAGTGGTTATGGAAAAATATTTAATAAAGCCGAACACCCCCTCAGCCGTTATACGCACCTGGGGGCACGAAGACCTACTGCGAAAGCAGCTTTAATTACACCTGACCCCACGACAGCT</t>
  </si>
  <si>
    <t>a33fde6b32465c6fe578d63897b22932</t>
  </si>
  <si>
    <t>CACCGCGGTTATACGAGAGGCCCTAGTTGATAACTACCGGCGTAAAGAGTGGTTATGGAAAAATATTTAATAAAGCCGAACACCCCCTCAGCCGTCATACGCACCTGGGGGCACGAAGACCTACTGCGAAAGCAGCTTTAATTACACCTGACCCAACGACAGCT</t>
  </si>
  <si>
    <t>c20f20fd3d780e6aeb70754b4a4ba3dd</t>
  </si>
  <si>
    <t>CACCGCGGTTATACGAGAGGCCCTAGTTGATAACTACCGGCGTAAAGAGTGGTTATGGAAAAATATTTAATAAAGCCGAACACCCCCTCAGCCGTCATACGCACCTGGGGGCACGAAGACCTACTGCGAAAGTAGCTTTAATTACACCTGACCCCACGACAGCT</t>
  </si>
  <si>
    <t>9ea47aab1a821d693f582c570c4fa166</t>
  </si>
  <si>
    <t>CACCGCGGTTATACGAGAGGCCCTAGTTGATAACTACCGGCGTAAAGAGTGGTTATGGAAAAATATTTAATAAAGCCGAACACCCCCTCAGCCGTCATACGCACCTGGGGGCACGAAGACCTACTGCGAAAGCAGCTTTAATTACACCTTACCCCACGACAGCT</t>
  </si>
  <si>
    <t>78f56c0909f705ce8006ad0a4a3dafd1</t>
  </si>
  <si>
    <t>CACCGCGGTTATAAGAGAGGCCCTAGTTGATAACTACCGGCGTAAAGAGTGGTTATGGAAAAATATTTAATAAAGCCGAACACCCCCTCAGCCGTCATACGCACCTGGGGGCACGAAGACCTACTGCGAAAGCAGCTTTAATTACACCTGACCCCACGACAGCT</t>
  </si>
  <si>
    <t>d53c329f937ec6934e8c596b017e051b</t>
  </si>
  <si>
    <t>CACCGCGGTTATACGAGAGGCGCTAGTTGATAACTACCGGCGTAAAGAGTGGTTATGGAAAAATATTTAATAAAGCCGAACACCCCCTCAGCCGTCATACGCACCTGGGGGCACGAAGACCTACTGCGAAAGCAGCTTTAATTACACCTGACCCCACGACAGCT</t>
  </si>
  <si>
    <t>e47594987757ef7d2e291ca6b9149ae1</t>
  </si>
  <si>
    <t>CACCGCGGTTATACGAGAGGCCCTAGTTGATAACTACCGGCGTAAAGAGTGGTTATGGAAAAATATTTAATAAAGCCGAACACCCCCTCAGCCGTCATACGCACCTGGGGGCACGAAGACCTACTGCGAAAGCAGCTTTAATTACACCTGACCCCACGACAGCCAAGAAA</t>
  </si>
  <si>
    <t>926ff46699f979b240eba7925768eebb</t>
  </si>
  <si>
    <t>CACCGCGGTTATACGAGAGGCCCTAGTTGATAACTACCGGCGTAAAGAGTGGTTATGGAAAAATATTTAATAAAGCCAAACACCCCCTCAGCCGTCATACGCACCTGGGGGCACGAAGACCTACTGCGAAAGCAGCTTTAATTACACCTGACCCCACGACAGCT</t>
  </si>
  <si>
    <t>90bb4d910c8991e6372b02b1b14e4410</t>
  </si>
  <si>
    <t>CACCGCGGTTATACGAGAGTCCCTAGTTGATAACTACCGGCGTAAAGAGTGGTTATGGAAAAATATTTAATAAAGCCGAACACCCCCTCAGCCGTCATACGCACCTGGGGGCACGAAGACCTACTGCGAAAGCAGCTTTAATTACACCTGACCCCACGACAGCTAAGAAA</t>
  </si>
  <si>
    <t>c250ce127e60efce48da5a2dc006d822</t>
  </si>
  <si>
    <t>CACCGCGGTTATACGAGAGGCCCTAGTTGATAACTACCGGCGTAAAGAGTGGTTATGGAAAAATATTTAATAAAGCCGAACACCCCCTCAGCCGTCATACGCACCTGGGGGCACGAAGACCTACTGCGAAAGCAGCTTTAATTACACCGGACCCCACGACAGCT</t>
  </si>
  <si>
    <t>d2cb4f95e9927da3a7a66de9da307a8b</t>
  </si>
  <si>
    <t>CACCGCGGTTATACGAGAGGCCCTAGTTGATAACTACCGGCGTAAAGAGTGGTTATGGAAAAATATTTAATAAAGTCGAACACCCCCTCAGCCGTCATACGCACCTGGGGGCACGAAGACCTACTGCGAAAGCAGCTTTAATTACACCTGACCCCACGACAGCT</t>
  </si>
  <si>
    <t>d6aff71849372a90fa92f4c8a79cdedc</t>
  </si>
  <si>
    <t>CACCGCGGTTATACGAGAGGCCCTAGTTGATAACTACCGGCGTAAAGAGTGGTTATGGAAAAATATTTAATAAAGCCGAACACCCCCTCAGCCGTCATACGCACCTGGGGGCACGAAGACCTACTGCGAAAGTAGCTTTAATTACACCTGACCCCACGACAGCTAAGAAA</t>
  </si>
  <si>
    <t>8aaddc44c3ddefa1b42d09a8395db00c</t>
  </si>
  <si>
    <t>CACCGCGGTTATACGAGAGGCCCTAGTTGATAACTACCGGCGTAAAGAGTGGTTATGGAAAAATATTTAATAAAGCCGAACACCCCCTCAGCCGTCATACGCACCTGGGGGCACGAAGACCTACTGCGAAAGCAGCTTTAATTACACCTGTCCCCACGACAGCT</t>
  </si>
  <si>
    <t>86d9c8ad2c12af1a8fae0db1fe728705</t>
  </si>
  <si>
    <t>CACCGCGGTTATACGAGAGGCCCTAGTTGATAACTATCGGCGTAAAGAGTGGTTATGGAAAAATATTTAATAAAGCCGAACACCCCCTCAGCCGTCATACGCACCTGGGGGCACGAAGACCTACTGCGAAAGCAGCTTTAATTACACCTGACCCCACGACAGCT</t>
  </si>
  <si>
    <t>84c50c00242763365fec9f3410231d3b</t>
  </si>
  <si>
    <t>CACCGCGGTTATACGAGAGGCCCTAGTTGATAACTACCGGCGTAAAGAGTGGTTATGGAAAAATATTTAATAAAGCCGAACACCCCCTCAGCCGTCATACGCACCTGGGGACACGAAGACCTACTGCGAAAGCAGCTTTAATTACACCTGACCCCACGACAGCT</t>
  </si>
  <si>
    <t>8412c217501ddf6a33fad7a0bce0c56c</t>
  </si>
  <si>
    <t>CACCGCGGTTATACGAGAGGCCCTAGTTGATAACTACCGGCGTAAGGAGTGGTTATGGAAAAATATTTAATAAAGCCGAACACCCCCTCAGCCGTCATACGCACCTGGGGGCACGAAGACCTACTGCGAAAGCAGCTTTAATTACACCTGACCCCACGACAGCT</t>
  </si>
  <si>
    <t>ed16986f4d8132795c0ec33ca2b3fecd</t>
  </si>
  <si>
    <t>CACCGCGGTTATACGAGAGGCCCTAGTTGATAACTACCGGCGTAAAGAGTGGTTATGGAAAAATATTTAATAAAGCCGAACACCCCCTCAGCCGTCATACGCACCTGGGGGCACGCAGACCTACTGCGAAAGCAGCTTTAATTACACCTGACCCCACGACAGCT</t>
  </si>
  <si>
    <t>eec810e0870b09cf8e2d46d77744d03a</t>
  </si>
  <si>
    <t>CACCGCGGTTATACGAGAGGCCCTAGTTGATAACTACCGGCGTAAAGAGTGGTTATGGAAAAATATTTAATAAAGCCGAACACCCCCTCAGCCGTCATACGCACCTGGGGGCACGAAGACCTACTGCGAAAGCAGCTTAAATTACACCTGACCCCACGACAGCT</t>
  </si>
  <si>
    <t>7c01b0788ba45a48270aedc6f0b8dcf6</t>
  </si>
  <si>
    <t>CACCGCGGTTATACGAGAGGCCCTAGTTGATAACTACCGGCGTAAAGAGTGGTTATGGAAAAATATTTAATAAAGCCGAACACCCCCTCAGCCGTCATACGCACCTGGGGGAACGAAGACCTACTGCGAAAGCAGCTTTAATTACACCTGACCCCACGACAGCT</t>
  </si>
  <si>
    <t>7b91f505e692ec8bcff2af5612b02fd7</t>
  </si>
  <si>
    <t>CACCGCGGTTATACGAGAGGCCCTAGTTGATAACTACCGGCGTAAAGAGTGGTTATGGAAAAATATTTAATAAAGCCGAACACCCCCTCAGCCGTCATATGCACCTGGGGGCACGAAGACCTACTGCGAAAGCAGCTTTAATTACACCTGACCCCACGACAGCTAAGAAA</t>
  </si>
  <si>
    <t>9b20210c28fd46804ddcab167f9671e0</t>
  </si>
  <si>
    <t>CACTGCGGTTATACGAGAGGCCCTAGTTGATAACTACCGGCGTAAAGAGTGGTTATGGAAAAATATTTAATAAAGCCGAACACCCCCTCAGCCGTCATACGCACCTGGGGGCACGAAGACCTACTGCGAAAGCAGCTTTAATTACACCTGACCCCACGACAGCT</t>
  </si>
  <si>
    <t>ea1093081cca0e8d435b858e2bf0dc16</t>
  </si>
  <si>
    <t>CACCGTGGTTATACGAGAGGCCCTAGTTGATAACTACCGGCGTAAAGAGTGGTTATGGAAAAATATTTAATAAAGCCGAACACCCCCTCAGCCGTCATACGCACCTGGGGGCACGAAGACCTACTGCGAAAGCAGCTTTAATTACACCTGACCCCACGACAGCT</t>
  </si>
  <si>
    <t>6b72d3cbfad8fcd27d3b0cf297dbbc93</t>
  </si>
  <si>
    <t>CACCGCGGTTATACGAGAGGCCCTAGTTGATAACTACCGGCGTAAAGAGGGGTTATGGAAAAATATTTAATAAAGCCGAACACCCCCTCAGCCGTCATACGCACCTGGGGGCACGAAGACCTACTGCGAAAGCAGCTTTAATTACACCTGACCCCACGACAGCTAAGAAA</t>
  </si>
  <si>
    <t>9add390aa017b915b680a2ada8f28587</t>
  </si>
  <si>
    <t>GCTTCCAACACTCTTTCCCTACACGACGCTCTTCCGATCTACAGCCGTCATACGCACCTGGGGGCACGAAGACCTACTGCGAAAGCAGCTTTAATTACACCTGACCCCACGACAGCTAAGAAACAAACTGGGATTAGATACCCCACTATGAGATCGGAAGAGCACACGTCTGAACTCCAGTCACATCGAT</t>
  </si>
  <si>
    <t>2c9261577c41fb6253327e1de8046dcc</t>
  </si>
  <si>
    <t>CACCGCGGTTATACGAGAGGCCCTAGTTGATAACTACCGGCGTAAAGAGTGGTTATGGAAAAATATTTAATAAAGCCGAACACCCCCTCAGCCGTCATACGCACCTGGGGGCACGAAGACCTACTGCGAAAGCAGCTTTAATTACACCTGACCCCATGACAGCT</t>
  </si>
  <si>
    <t>f357bb8ab49abbc9b34e5292d440e06c</t>
  </si>
  <si>
    <t>CACCGCGGTTATACGAGAGGCCCTAGTTGATAACTACCGGCGTAAAGAGTGGTTATGGAAAAATATTTAATAAAGCCGAACACCCCCTCAGCCGTCATACGCACCTGGGGGCACGAAGACCTACTGCGAAAGCAGCTTTAATTACACCTGACCCCACGACAGCT</t>
  </si>
  <si>
    <t>508560832311e3876e5d89f8cdc34466</t>
  </si>
  <si>
    <t>CACCGCGGTTATACGAGAGGCCATAGTTGATAACTACCGGCGTAAAGAGTGGTTATGGAAAAATATTTAATAAAGCCGAACACCCCCTCAGCCGTCATACGCACCTGGGGGCACGAAGACCTACTGCGAAAGCAGCTTTAATTACACCTGACCCCACGACAGCT</t>
  </si>
  <si>
    <t>2fe1bba335b46d8379b1f6c63c3288aa</t>
  </si>
  <si>
    <t>CACCGCGGTTATACGAGAGGCCCTAGTTGATAACTACCGGCGTAAAGAGTGGTTATGGAAAAATATTTAATAAAGCCGAACACCCCCTCAGCCGTCATACGCACCTGGGGGCACGAAGACCTACTGCGAAAGCAGCGTTAATTACACCTGACCCCACGACAGCT</t>
  </si>
  <si>
    <t>4fe137fb06243cd70160315675f73e34</t>
  </si>
  <si>
    <t>CACCGCGGTTATACGAGAGGCCCTAGTTGATAACTACCGGCGTAAAGAGTGGTTATGGAAAAATATTTAATAAAGCCGAACACCCCCTCAGCCGTCATACGCACCTGGGGGCACGAAGACCTACTGCGAAAGCAGCTTTAATTACCCCTGACCCCACGACAGCT</t>
  </si>
  <si>
    <t>3d8fa005468fd3a31094de865442f50f</t>
  </si>
  <si>
    <t>CACCGCGGTTATACGAGAGGCCCTAGTTGATAACTACCGGCGTAAAGAGTGGTTATGGAAAAATATTTAATAAAGCCGAACACCCCCTCAGCCATCATACGCACCTGGGGGCACGAAGACCTACTGCGAAAGCAGCTTTAATTACACCTGACCCCACGACAGCT</t>
  </si>
  <si>
    <t>f7ec020ea93decd17f5dadfb0f6ebe77</t>
  </si>
  <si>
    <t>AGCCGCGGTAATACGAGAGGCCCTAGTTGATAACTACCGGCGTAAAGAGTGGTTATGGAAAAATATTTAATAAAGCCGAACACCCCCTCAGCCGTCATACGCACCTGGGGGCACGAAGACCTACTGCGAAAGCAGCTTTAATTACACCTGACCCCACGACAGCTAAGAAA</t>
  </si>
  <si>
    <t>2a8cf091df12f20992f87697435741d1</t>
  </si>
  <si>
    <t>CACCGCGGTTATACGAGAGGCCCTAGTTGATAACTACCGGCGTAAAGAGTGGTTATGGAAAAATATTTAATAAAGCCGAATACCCCCTCAGCCGTCATACGCACCTGGGGGCACGAAGACCTACTGCGAAAGCAGCTTTAATTACACCTGACCCCACGACAGCTAAGAAA</t>
  </si>
  <si>
    <t>48f4a00d13cd8b279bfb2304b8f29c4c</t>
  </si>
  <si>
    <t>CACCGCGGTTATACGAGAGGCCCTAGTTGATAACTACCGGCGTAAAGAGTGGTTATGGAAAAATATTTAATAAAGCCGAACACCCCCTCAGTCGTCATACGCACCTGGGGGCACGAAGACCTACTGCGAAAGCAGCTTTAATTACACCTGACCCCACGACAGCT</t>
  </si>
  <si>
    <t>340ca6e47105d41927b80b99acbe713e</t>
  </si>
  <si>
    <t>CACCGCGGTTATACGAGAGGCCCTAGTTGATAACTACCGGCGTAAAGAGTGGTTATGGAAAAATATTTAATAAAGCCGAACACCCCCTCAGCCGTCATACGCACCTGGGGGCACGAAGACCTACTGAGAAAGCAGCTTTAATTACACCTGACCCCACGACAGCT</t>
  </si>
  <si>
    <t>4770d4e134c0e251dfaf73cf7ae9b1d1</t>
  </si>
  <si>
    <t>CACCGCGGTTATACGAGAGGCCCTAGTTGATAACTACCGGCGTAAAGAGTGGTTATGGAAAAATATTTAATAAAGCCGAACACCCCCTCAGCCGTCATACGCACCTGGGGGCACGAAGACCTACTGCGAAAGCAACTTTAATTACACCTGACCCCACGACAGCT</t>
  </si>
  <si>
    <t>0189c2bd18c080aa3967714634843580</t>
  </si>
  <si>
    <t>CACCGCGGTTATACGAGAGGCCCTAGTTGATAACTACCGGCGTAAAGAGTGGTTATGGAAAAATATTTAATAAAGCCGAACACCCCCTCAGCCGTCATACGCACCTGGTGGCACGAAGACCTACTGCGAAAGCAGCTTTAATTACACCTGACCCCACGACATCT</t>
  </si>
  <si>
    <t>135d334c8195c4e7870ecfe356312e85</t>
  </si>
  <si>
    <t>CACCGCGGTTATACGAGAGGCCCTAGTTGATAACTACCGGCGTAAAGAGTGGTTATGGAAAAATATTTAATAAAGCCGAACACCCCCTCAGCCGTCATACGCACCTGGGGGCACGAAGACCTACTGCGAAAGCAGCTTTAAGTACACCTGACCCCACGACAGCT</t>
  </si>
  <si>
    <t>108712b6cabb0be5a3fe8131ced7f7ea</t>
  </si>
  <si>
    <t>CACCGCGGTTATACGAGAGGCCCTAGTTGATAACTACCGGCGTAAAGAGTGGTTATGGAAAAATATTTAATAAAGCCGAACACCCCCTCAGCCGTCATACGAACCTGGGGGCACGAAGACCTACTGCGAAAGCAGCTTTAATTACACCTGACCCCACGACAGCT</t>
  </si>
  <si>
    <t>370a15106436d91bf9633c28ad1032f7</t>
  </si>
  <si>
    <t>CACCGCGGTTATACGAGAGGCCCTAGTTGATAACTACCGGCGTAAAGAGTGGTTATGGAAAAATATTTAATAAAGCCGAACACCCCCTCAGCCGTTATACGCACCTGGGGGCACGAAGACCTACTGCGAAAGCAGCTTTAATTACACCTTACCCCACGACAGCT</t>
  </si>
  <si>
    <t>3b53cea7ccacb6cc479a65159aabb2b5</t>
  </si>
  <si>
    <t>CACCGCGGTTATACGAGAGGCCCTAGTTGATAACTACCGGCGTAATGAGTGGTTATGGAAAAATATTTAATAAAGCCGAACACCCCCTCAGCCGTCATACGCACCTGGGGGCACGAAGACCTACTGCGAAAGCAGCTTTAATTACACCTGACCCCACGACAGCT</t>
  </si>
  <si>
    <t>48286409b68e0e7e2a921535c299a3fe</t>
  </si>
  <si>
    <t>CACCGCGGTTATACGAGAGGCCCTAGTTGATAACTACCGGCGTAAAGAGTGGTTATGGAAAAATATTTAATAAAGCCGAACACCCCCTCAGCCGTCATACGCACCTGGGGGCACGAAGACCTACTGCAAAAGCAGCTTTAATTACACCTGACCCCACGACAGCTAAGAAA</t>
  </si>
  <si>
    <t>5952290ae9781085609406e4deb6f06c</t>
  </si>
  <si>
    <t>CACCGCGGTTATACGAGAGGCCCTAGTTGATAACTACCGGCGTAAAGAGTGGTTATGGAAAAATATTTAATAAAGCCGAACACCCCCTCAGCCGTCATATGCACCTGGGGGCACGAAGACCTACTGCGAAAGCAGCTTTAATTACACCTGACCCCACGACAGCT</t>
  </si>
  <si>
    <t>333e9aaa47884ca39b0d38cf01f31b3a</t>
  </si>
  <si>
    <t>CACCGCGGTTATACGAGAGGCCCTAGTTGATAACTACCGGCGTAAAGAGTGGTTATGGAAAAATATTTAATAAAGCCGAACACCCCCTCAGCCGTCATACGCACCTGGTGGCACGAAGACCTACTGCGAAAGGAGCTTTAATTACACCTGACCCCACGACAGCT</t>
  </si>
  <si>
    <t>5aa6971977221d56aa451363df57bd8e</t>
  </si>
  <si>
    <t>CACCGCGGTTATACGAGAGGCCCTAGTTGATAACTACCGGCGTAAAGAGTGGTTATGGAAAAATATTTAATAAAGCCGAACACCCCCTCAGCCGTCATACGCACCTGGGGGCACGAAGACCTACGGCGAAAGCAGCTTTAATTACACCTGACCCCACGACAGCT</t>
  </si>
  <si>
    <t>665f107b7ceeaaf8965a4407d12ac366</t>
  </si>
  <si>
    <t>CACCGCGGTTATACGAGAGGCCCTAGTTGATAACTACCGGCGTAAAGAGTGGTTATGGAAAAATATTTAATAAAGCCGAACACCCCCTCAGCCGTCATACGCACCTGTGGGCACGAAGACCTACTGCGAAAGCAGCTTTAATTACACCTGACCCCACGACAGCTAAGAAA</t>
  </si>
  <si>
    <t>1f0c96cd4cef144b05050c98328394fb</t>
  </si>
  <si>
    <t>CACCGCGGTTATACGAGAGGCCCTAGTTGATAACTACCGGCGTAAAGAGTGGTTATGGAAAAATATTTAATAAAGCCGAACACCCCCTCAGCCGTCATACGCACCTGGGGGCACGAAGACCTACTGCGAAAGCAGCTTTAATTACACCTGCCCCCACGACAGCT</t>
  </si>
  <si>
    <t>1fa0d88575f5c5fc8edfd668018f43d4</t>
  </si>
  <si>
    <t>CACCGCGGTTATACGAGAGGCCCTGGTTGATAACTACCGGCGTAAAGAGTGGTTATGGAAAAATATTTAATAAAGCCGAACACCCCCTCAGCCGTCATACGCACCTGGGGGCACGAAGACCTACTGCGAAAGCAGCTTTAATTACACCTGACCCCACGACAGCT</t>
  </si>
  <si>
    <t>22c28fcafc88f49057cf1ee3b566edb3</t>
  </si>
  <si>
    <t>CACCGCGGTTATACGAGAGGCCCTAGTTGATAACTACCGGCGTAAAGAGTGGTTATGGAAAAATATTTAATAAAGCCTAACACCCCCTCAGCCGTCATACGCACCTGGGGGCACGAAGACCTACTGCGAAAGCAGCTTTAATTACACCTGACCCCACGACAGCT</t>
  </si>
  <si>
    <t>2868539092fcca4e45991b421cf8bd0c</t>
  </si>
  <si>
    <t>CACCGCGGTTATACGAGAGGCCCTAGTTGATAACTACCGGCGTAAAGAGTGGTTATGGAAAAATATTTAATAAAGCCGAACACCCCCTCAGCCGTCATACGCACCTGGGGGCACGAAGACCTACTGCCAAAGCAGCTTTAATTACACCTGACCCCACGACAGCTAAGAAA</t>
  </si>
  <si>
    <t>3c73794c10596ea6400b21fc41566116</t>
  </si>
  <si>
    <t>CACCGCAGTTATACGAGAGGCCCTAGTTGATAACTACCGGCGTAAAGAGTGGTTATGGAAAAATATTTAATAAAGCCGAACACCCCCTCAGCCGTCATACGCACCTGGTGGCACGAAGACCTACTGCGAAAGCAGCTTTAATTACACCTGACCCCACGACAGCT</t>
  </si>
  <si>
    <t>086c7e2e2de4106da172400808b482a6</t>
  </si>
  <si>
    <t>CACCGCGGTTATACGAGAGGCCCTAGTTGATAACTACCGGCGTAAAGAGTGGTTATGGAAAAATATTTAATAAAGCCGAACACCCCCTCAGCCGTCATACGCACCTGGGGGCACGAAGACCTACTGCGAAAGCAGCTTTAATTACACCTGACCCCACGACAGCTAAGAAA</t>
  </si>
  <si>
    <t>224d98403374f748070ae73f36387065</t>
  </si>
  <si>
    <t>Probably a contaminant</t>
  </si>
  <si>
    <t>CACCGCGGTTATACGAGAGGCCCAAGTTGACAAACACCGGCGTAAAGCGTGGTTAAGTAAAAACTCACACTAAAGCCAAACATTTTCCAGGATGTTATACGCAACCGAAGACAGGAAGCTCAACCACGAAAGTGGCTTTATCTAATCTGAACCCACGAAAGCTAAGGAA</t>
  </si>
  <si>
    <t>5f5de97a4b326dac2cf54e42631d413c</t>
  </si>
  <si>
    <t>Potential contaminant</t>
  </si>
  <si>
    <t>CACCGCGGTTAAACGAGAGGCCCTAGTTGATAGTACAACGGCGTAAAGGGTGGTTAAGGACAGCAAAATAATAAAGTCGAATGGCCCTTTGGCTGTCATACGCTTCTAGGAGTCCGAAGCCCGATATACGAAAGTAGCTTTAAAAAATCCCACCTGACCCCACGAAAGCT</t>
  </si>
  <si>
    <t>42b14b94a051c3cf849fe9af0f572671</t>
  </si>
  <si>
    <t>Probably a relative?</t>
  </si>
  <si>
    <t>CACCGCGGTTAAACGAGAGGCCCTAGTTGATGATGTATCGGCGTAAAGGGTGGTTAAGGACAGCAAAATAATAAAGTCGAATGGCCCTTTGGCTGTCATACGCTTCTAGGAGTCCGAAGCCCGATATACGAAAGTAGCTTTAGAAGAGCCCGCCTGACCCCACGAAAGCT</t>
  </si>
  <si>
    <t>48aa16810d20aa46cab0083a0ac2ffdd</t>
  </si>
  <si>
    <t>CACCGCGGTTAAACGAGAGGCCCTAGTTGATAGTACAACGGCGTAAAGGGTGGTTAAGGACAGCAAAATAATAAAGTCGAATGGCCCTTTGGCTGTCATACGCTTCTAGGAGTCCGAAGCCCGATATACGAAAGTAGCTTTAAAAAAGCCCACCTGACCCCACGAAAGCT</t>
  </si>
  <si>
    <t>d58cabb611e4ab6fc11b8b21a579dedf</t>
  </si>
  <si>
    <t>CACCGCGGTTAAACGAGAGGCCCTAGTTGATGGTACAACGGCGTAAAGGGTGGTTAAGGACAGCGAAATAATAAAGTCGAATGGCCCTTTGGCTGTCATACGCTTCTAGGAGTCCGAAGCCCAATATACGAAAGTAGCTTTAGAAAAGCCCACCTGACCCCACGAAAGCTGAGAAA</t>
  </si>
  <si>
    <t>7e959324406f45b300c1b1e673c41049</t>
  </si>
  <si>
    <t>CACCGCGGTCATACGATTAACCCAAATCAATGGGCCAACGGCGTAAAACGTGTTAAGGACTATACAACACTAAAGTTAAAATTTAACCAGGCCGTAAAAAGCTACTGTTAATACAAAACAAACCACGAAAGTGACTTTACCACTTCCGACAACACGATAGCTGAGATC</t>
  </si>
  <si>
    <t>a9ba0b1efa9f9b1eec745118eb6f0ab5</t>
  </si>
  <si>
    <t>CACCGCGGTCATACGATTAACCCAAACTAATTATTCTCGGCGTAAAACGTGTTACTAGGAAACCAAAAATAGAATTAAAAACCATCCAATATGTGAAAATTCATCGCTGGACCTAAAACCAATGACGAAAGTAATTCTAGAATTCTTGACACACGATAGCTAAGATC</t>
  </si>
  <si>
    <t>20590912e17d6cb5168e12508ca0e3ec</t>
  </si>
  <si>
    <t>Something like a Grunion?</t>
  </si>
  <si>
    <t>CACCGCGGTTATACGAGAGGCCCAAGTTGATAGCCAGTGGCGTAAAGAGTGGTTAAGGGACATCCCCACTAAAGTCGAACGCATTCAGAGCTGTTATACGTTCCCGAAAGCAAGAAGCCCCACTACGAAAGTGACTTTATATTACCTGACTCCACGAAAGCT</t>
  </si>
  <si>
    <t>9fd65b986291cd38360c23440c840083</t>
  </si>
  <si>
    <t>Also called California anchovy</t>
  </si>
  <si>
    <t>CACCGCGGTTATACGAGAGACCCTAGTTGATTGAAGCGGCGTAAAGAGTGGTTACGGAGTTTTCCCCTTTAAAGCAGAAAACCTCTCAAACTGTTATACGCACCCAGAGGTTGAAATACCTCACACGAAAGTGACTTTATATTCGCCTACCAGAACCCACGAAAGCTGGGACA</t>
  </si>
  <si>
    <t>f0278d33fba5cd9a0c90608b90b4d801</t>
  </si>
  <si>
    <t>CACCGCGGTTATACGAGAGACCCTAGTTGATTGAAGCGGCGTAAAGAGTGGTTATGGAGTTTTTCCCTTTAAAGCAGAAAACCTCTCAAACTGTTATACGCACCCAGAGGTTGAAATCCCTCACACGAAAGTGACTTTATATTCGCCTACCAGAACCCACGAAAGCTGGGACA</t>
  </si>
  <si>
    <t>8e74a501f0699980af999281329ae668</t>
  </si>
  <si>
    <t>CACCGCGGTTATACGAGAGACCCTAGTTGATTGAAGCGGCATAAAGAGTGGTTATGGAGTTTTCCCCTTTAAAGCAGAAAACCTCTCAAACTGTTATACGCACCCAGAGGTTGAAATCCCTCACACGAAAGTGACTTTATATTCGCCTACCAGAACCCACGAAAGCTGGGACA</t>
  </si>
  <si>
    <t>2a1a2677c9cc1ae87fce0186aec9b5df</t>
  </si>
  <si>
    <t>CACCGCGGTTATACGAGAGACCCTAGTTGATTGAAGCGGCGTAAAGAGTGGTTATGGAGTTTTCCCCTTTAAAGCAGAAAACCTCTCAAACTGTTATACGCACCCAGAGGTTGAAATCCATCACACGAAAGTGACTTTATATTCGCCTACCAGAACCCACGAAAGCTGGGACA</t>
  </si>
  <si>
    <t>be99f128dbd7d3d43f4f165d07e154a8</t>
  </si>
  <si>
    <t>CACCGCGGTTATACGAGAGACCATAGTTGATTGAAGCGGCGTAAAGAGTGGTTATGGAGTTTTTCCCCTTTAAAGCAGAAAACCTCTCAAACTGTTATACGCACCCAGAGGTTGAAATCCCTCACACGAAAGTGACTTTATATTCGCCTACCAGAACCCACGAAAGCTGGGACA</t>
  </si>
  <si>
    <t>ea2df4035168bfa15072ee5d565bff8f</t>
  </si>
  <si>
    <t>CACCGCGGTTATACGAGAGACCCTAGTTGATTGAAGCGGCGTAAAGAGTGGTTATGGAGTTTTTCCACTTTAAAGCAGAAAACCTCTCAAACTGTTATACGCACCCAGAGGTTGAAATCCCTCACACGAAAGTGACTTTATATTCGCCTACCAGAACCCACGAAAGCTGGGACA</t>
  </si>
  <si>
    <t>0c50be9cb579b6de8748ae63121f1835</t>
  </si>
  <si>
    <t>CACCGCGGTTATACTAGAGACCCTAGTTGATTGAAGCGGCGTAAAGAGTGGTTATGGAGTTTTCCCCTTTAAAGCAGAAAACCTCTCAAACTGTTATACGCACCCAGAGGTTGAAATCCCTCACACGAAAGTGACTTTATATTCGCCTACCAGAACCCACGAAAGCTGGGACA</t>
  </si>
  <si>
    <t>e2c947a605193fff92ce928c50fa649e</t>
  </si>
  <si>
    <t>CACCGCGGTTATACGAGAGACCCTAGTTGATTGAAGTGGCGTAAAGAGTGGTTATGGAGTTTTTCCCCTTTAAAGCAGAAAACCTCTCAAACTGTTATACGCACCCAGAGGTTGAAATCCCTCACACGAAAGTGACTTTATATTCGCCTACCAGAACCCACGAAAGCTGGGACA</t>
  </si>
  <si>
    <t>adc0940452f864190800359229edb60c</t>
  </si>
  <si>
    <t>CACCGCGGTTATACGAGAGACCCTAGTTGATTTAAGCGGCGTAAAGAGTGGTTATGGAGTTTTCCCCTTTAAAGCAGAAAACCTCTCAAACTGTTATACGCACCCAGAGGTTGAAATCCCTCACACGAAAGTGACTTTATATTCGCCTACCAGAACCCACGAAAGCTGGGACA</t>
  </si>
  <si>
    <t>92957ce19590751b4ac7ee3d44c2b3d1</t>
  </si>
  <si>
    <t>CACCGCGGTTATACGAGAGACCCTAGTTGATTGAAGCGGCGTAAAGAGTGGTTATGGAGTTTTCCCCTTTAAAGCAGAGAACCTCTCAAACTGTTATACGCACCCAGAGGTTGAAATCCCTCACACGAAAGTGACTTTATATTCGCCTACCAGAACCCATGAAAGCTGGGACA</t>
  </si>
  <si>
    <t>932af4330d7a359c39bda0c4ec4f320d</t>
  </si>
  <si>
    <t>CACCGCGGTTATACGAGAGACCCTAGTTGATTGAAGAGGCGTAAAGAGTGGTTATGGAGTTTTCCCCTTTAAAGCAGAAAACCTCTCAAACTGTTATACGCACCCAGAGGTTGAAATCCCTCACACGAAAGTGACTTTATATTCGCCTACCAGAACCCACGAAAGCTGGGACA</t>
  </si>
  <si>
    <t>1e001e8fbcd83ac2fb967facbebfc966</t>
  </si>
  <si>
    <t>CACCGCGGTTATACGAGAGACCCTAGTTGATTGAAGCGGCGTAAAGAGTGGTTATGGAGTTTTTCCCCTTTAAAGCAGAAAACCTCTTAAACTGTTATACGCACCCAGAGGTTGAAATCCCTCACACGAAAGTGACTTTATATTCGCCTACCAGAACCCACGAAAGCTGGGACA</t>
  </si>
  <si>
    <t>3550adf5e8e0ed5becb44ae86fe3caba</t>
  </si>
  <si>
    <t>CACCGCGGTTATACGAGAGACCCTAGTTGATTGAAGCGGCGTAAAGAGTGGTTATGGAGTTTTTCCCCTTTAAAGCAGAAAACCTCTCAAACTGTTATACGCACCCAGAGGTTGAAATCCCTCACACGAAAGTGACTTTATATTCGCCTACCAGAACCCACGAAAGCTGGGACA</t>
  </si>
  <si>
    <t>9468c548424f8cb5aa3a1718b3708b93</t>
  </si>
  <si>
    <t>CACCGCGGTTATACGAGAGACCCTAGTTGATTGAAGCGGCGTAAAGAGTGGTTATGGAGTTTTCCCCTTTAAAGCAGAAAACCTCTAAAACTGTTATACGCACCCAGAGGTTGAAATCCCTCACACGAAAGTGACTTTATATTCGCCTACCAGAACCCACGAAAGCTGGGACA</t>
  </si>
  <si>
    <t>1511e1e60b13e249b631f2e305de2913</t>
  </si>
  <si>
    <t>CACCGCGGTTATACGAGAGACCCTAGTTGATTGAAGCGGCGTAAAGAGTGGTTATGGAGTTTTTCCCCTTTAAAGCAGAAAACCTCTCAAACTGTTATACGCACCCAGAGGTTGAAATCCCTCACACGAAAGTGACTTTATATTCGCATACCAGAACCCACGAAAGCTGGGACA</t>
  </si>
  <si>
    <t>16ae35661991d399686df2dce5fd0b12</t>
  </si>
  <si>
    <t>CACCGCGGTTATACGAGAGACCCTAGTTGATTGAAGCGGCGTAAAGAGTGGTTATGGAGTTTTCCCCTTTAAAGCAGAGAACCTCTCAAACTGTTATACGCACCCAGAGGTTGAAATCCCTCACACGAAAGTGACTTTATATTCGCCTACCAGAACCCACGAAAGCTGGGACA</t>
  </si>
  <si>
    <t>9f896ec9de5ae3b51eb7a859e5e1692b</t>
  </si>
  <si>
    <t>CACCGCGGTTATATGAGAGACCCTAGTTGATTGAAGCGGCGTAAAGAGTGGTTATGGAGTTTTCCCCTTTAAAGCAGAAAACCTCTCAAACTGTTATACGCACCCAGAGGTTGAAATCCCTCACACGAAAGTGACTTTATATTCGCCTACCAGAACCCACGAAAGCTGGGACA</t>
  </si>
  <si>
    <t>ab205bc9986e6c857aac741433c1beb0</t>
  </si>
  <si>
    <t>CACCGCGGTTATACGAGAGACCCTAGTTGATTGAAGCGGCGTAAAGAGTGGTTATGGAGTTTTCCCCTTTAAAGCAGAAAACCTCTCAAACTGTTATACGCACCCAGAGGTTGAAATCCCTCACACGAAAGTGACTTTATATTCGCCTACCAGAACACACGAAAGCTGGGACA</t>
  </si>
  <si>
    <t>ebb5a29b8ffaffd315791089fb04072e</t>
  </si>
  <si>
    <t>CACCGCGGTTATACGAGAGACCCTAGTTGATTGAAGCGGCGTAAAGAGTGGTTATGGAGTTTTTCCCCTTTAAAGCAGAAAACCTCTCAAACTGTTATACGCACCCAGAGGTTGAAATCCCTCACACGAAAGCGACTTTATATTCGCCTACCAGAACCCACGAAAGCTGGGACA</t>
  </si>
  <si>
    <t>a50b2b087d213a4d40f942d6dc1fca84</t>
  </si>
  <si>
    <t>CACCGTGGTTATACGAGAGACCCTAGTTGATTGAAGCGGCGTAAAGAGTGGTTATGGAGTTTTCCCCTTTAAAGCAGAAAACCTCTCAAACTGTTATACGCACCCAGAGGTTGAAATCCCTCACACGAAAGTGACTTTATATTCGCCTACCAGAACCCACGAAAGCTGGGACA</t>
  </si>
  <si>
    <t>e8943b382c1d01189ea9a54031281ea6</t>
  </si>
  <si>
    <t>CACCGCGGTTATACGAGAGACCCTAGTTGATTGAAGCGGCGTAAAGAGTGGTTATGGAGTTTTTCCCCTTTAAAGCAGAAAACCTCTAAAACTGTTATACGCACCCAGAGGTTGAAATCCCTCACACGAAAGTGACTTTATATTCGCCTACCAGAACCCACGAAAGCTGGGACA</t>
  </si>
  <si>
    <t>3cd4557eed29f83930b9f257f9dc919d</t>
  </si>
  <si>
    <t>CACCGCGGTTATACGAGAGACCCTAGTTGATTGAAGCGGCGTAAAGAGTGGTTATGGAGTTTTCCCCTTTAAAGCAGAAAACCTCTCAAACTGTTATACGCACCCAGAGGTTGAAATCCCTCACACGAAAGTGACTTTATATTCGCCTACCAGAACCCACGAAAGCTGGGACA</t>
  </si>
  <si>
    <t>aa417f73b0d28e543b03f2f2a852bc27</t>
  </si>
  <si>
    <t>CACCGCGGTTATACGAGAGACCCTAGTTGATTGAAGCGGCGTAAAGAGTGGTTATGGAGTTTTCCCCTTTAAAGCAGAAAACCTCTCAAACTGTTATACGCACCCACAGGTTGAAATCCCTCACACGAAAGTGACTTTATATTCGCCTACCAGAACCCACGAAAGCTGGGACA</t>
  </si>
  <si>
    <t>b3871fd06db32d960dc20f74f76cbfbc</t>
  </si>
  <si>
    <t>CACCGCGGTTATACGAGAGACCCTAGTTGATTGAAGCGGCGTAAAGAGTGGTTATGGAGTTTTTCCCTTTAAAGCAGAAAACCTCTCAAACTGTTATACGCACCCAGAGGTTGAAATCCCTCACACGAAAGTGACTTTATATTCTCCTACCAGAACCCACGAAAGCTGGGACA</t>
  </si>
  <si>
    <t>b32e68783d0b3e1cc0b6f69effb7ecfe</t>
  </si>
  <si>
    <t>CACCGCGGTTATACGAGAGACCCTAGTTGATTGAAGAGGCGTAAAGAGTGGTTATGGAGTTTTTCCCCTTTAAAGCAGAAAACCTCTCAAACTGTTATACGCACCCAGAGGTTGAAATCCCTCACACGAAAGTGACTTTATATTCGCCTACCAGAACCCACGAAAGCTGGGACA</t>
  </si>
  <si>
    <t>b3044524caa1555fc91bfefd0b53b39b</t>
  </si>
  <si>
    <t>CACCGCGGTTATACGAGAGACCCTAGTTGATTGAAGCGGCGTAAAGAGTGGTTATGGAGTTTTTCCCTTTAAAGCAGAAAACCTCTCAAACTGTTATAAGCACCCAGAGGTTGAAATCCCTCACACGAAAGTGACTTTATATTCGCCTACCAGAACCCACGAAAGCTGGGACA</t>
  </si>
  <si>
    <t>1bc93dc8d440a1330260f2b7a9132da3</t>
  </si>
  <si>
    <t>CACTGCGGTTATACGAGAGACCCTAGTTGATTGAAGCGGCGTAAAGAGTGGTTATGGAGTTTTCCCCTTTAAAGCAGAAAACCTCTCAAACTGTTATACGCACCCAGAGGTTGAAATCCCTCACACGAAAGTGACTTTATATTCGCCTACCAGAACCCACGAAAGCTGGGACA</t>
  </si>
  <si>
    <t>b4a5fb5b8373afafeba8079d1b2276ea</t>
  </si>
  <si>
    <t>CACCGCGGTTATACGAGAGACCCTAGTTGATTGGAGCGGCGTAAAGAGTGGTTATGGAGTTTTCCCCTTTAAAGCAGAAAACCTCTCAAACTGTTATACGCACCCAGAGGTTGAAATCCCTCACACGAAAGTGACTTTATATTCGCCTACCAGAACCCACGAAAGCTGGGACA</t>
  </si>
  <si>
    <t>e06757ed59286e16a5610bb4c8bfbf7c</t>
  </si>
  <si>
    <t>CACCGCGGTTATACGAGAGACCCTAGTTGATTGAAGCGGCGTAAAGAGTGGTTATGGAGTTTTCCCCTTTAAAGCAGAAAACCTCTCAAACTGTTATACGCACCCAGAGGTTGAAATCCCTAACACGAAAGTGACTTTATATTCGCCTACCAGAACCCACGAAAGCTGGGACA</t>
  </si>
  <si>
    <t>77415f4fd1207b1b7bf80fe25e55eb2c</t>
  </si>
  <si>
    <t>CACCGCGGTTATACGAGAGACCCTAGTTGATTGAAGCGGCGTAAAGAGTGGTTATGGAGTTTTCCCCTTTAAAGCAGAAAACCTCTCAAACTGTTATACGCACCCAGAGGTTGAAATCCCTCACACGAAAGTGACTTTATATTCGCCTACCAGAAGCCACGAAAGCTGGGACA</t>
  </si>
  <si>
    <t>4ca909774e43d8ae0793c08cadeb95ef</t>
  </si>
  <si>
    <t>CACCGCGGTTATACGAGAGACCCTAGTTGATTGAAGCGGCGTAAAGAGTGGTTATGGAGTTTTTCCCGTTTAAAGCAGAAAACCTCTCAAACTGTTATACGCACCCAGAGGTTGAAATCCCTCACACGAAAGTGACTTTATATTCGCCTACCAGAACCCACGAAAGCTGGGACA</t>
  </si>
  <si>
    <t>8d4a68db7642c35cbdb59aceaa7d8949</t>
  </si>
  <si>
    <t>CACCGCGGTTATACGAGAGACCCTAGTTGATTGAAGCGGCGTAAAGAGTGGTTATGGAGTTTTTCCCCTTTAAAGCAGAAAACCTCTCAAACTGTTATACGCATCCAGAGGTTGAAATCCCTCACACGAAAGTGACTTTATATTCGCCTACCAGAACCCACGAAAGCTGGGACA</t>
  </si>
  <si>
    <t>760531dd920f4ef3d65cb4c0bf9cc209</t>
  </si>
  <si>
    <t>CACCGCGGTTATACGAGAGACCCTAGTTGATTGAAGCGGCGTAAAGAGTGGTTATGGAGTTTTTCCCCTTTAAAGCAGAAAATCTCTCAAACTGTTATACGCACCCAGAGGTTGAAATCCCTCACACGAAAGTGACTTTATATTCGCCTACCAGAACCCACGAAAGCTGGGACA</t>
  </si>
  <si>
    <t>56a6b9330d210da8387bbcff1891b54d</t>
  </si>
  <si>
    <t>CACCGCGGTTATACGAGAGACCATAGTTGATTGAAGCGGCGTAAAGAGTGGTTATGGAGTTTTCCCCTTTAAAGCAGAAAACCTCTCAAACTGTTATACGCACCCAGAGGTTGAAATCCCTCACACGAAAGTGACTTTATATTCGCCTACCAGAACCCACGAAAGCTGGGACA</t>
  </si>
  <si>
    <t>d06f110a06e426278167c833cbf43390</t>
  </si>
  <si>
    <t>CACCGCGGTTATACGAGAGACCCTAGTTGATTGAAGCGGCGTAAAGAGTGGTTACGGAGTTTTCCCCTTTAAAGCAGAAAACCTCTCAAACTGTTATACGCACCCAGAGGTTGAAATCCCTCACACGAAAGTGACTTTATATTCGCCTACCAGAACCCACGAAAGCTGGGACA</t>
  </si>
  <si>
    <t>7f95b5481ed8f8b5315eb38e12ea5d4e</t>
  </si>
  <si>
    <t>CACCGCGGTTATACGAGAGACCCTAGTTGATTGAAGCGGCGTAAAGAGTGGTTATGGAGTTTTCCCCTTTAAAGCAGAAAACCTCTCAAACTGTTATACGCACCCAGAGGTTGAAATCCCTCACACGAAAGTGACTTTATATTCGCCTACCAGAACCCACGAAAGCT</t>
  </si>
  <si>
    <t>70bbd54bda4ba4e40d2773652de342c8</t>
  </si>
  <si>
    <t>CACCGCGGTTATACGAGAGACCCTAGTTGATTGAAGCGGCGTAAAGAGTGGTTATGGAGTTTTTCCCCTTTAAAGCAGAAAACCTCTCAAACTGTTATATGCACCCAGAGGTTGAAATCCCTCACACGAAAGTGACTTTATATTCGCCTACCAGAACCCACGAAAGCTGGGACA</t>
  </si>
  <si>
    <t>f98868fbb1d0fcab1bd09e3c7ecbcca1</t>
  </si>
  <si>
    <t>CACCGCGGTTATACGAGAGACCCTAGTTGATTGAAGCGGCCTAAAGAGTGGTTATGGAGTTTTTCCCCTTTAAAGCAGAAAACCTCTCAAACTGTTATACGCACCCAGAGGTTGAAATCCCTCACACGAAAGTGACTTTATATTCGCCTACCAGAACCCACGAAAGCTGGGACA</t>
  </si>
  <si>
    <t>6f22528bf23673b453e29760dcd5bb65</t>
  </si>
  <si>
    <t>CACCGCGGTTATACGAGAGACCCTAGTTGATTGAAGCGGCGTAAAGAGTGGTTATTGAGTTTTCCCCTTTAAAGCAGAAAACCTCTCAAACTGTTATACGCACCCAGAGGTTGAAATCCCTCACACGAAAGTGACTTTATATTCGCCTACCAGAACCCACGAAAGCTGGGACA</t>
  </si>
  <si>
    <t>d3a949104dcbf749c1bd32407b84ad0f</t>
  </si>
  <si>
    <t>CACCGCGGTTATACGAGATACCCTAGTTGATTGAAGCGGCGTAAAGAGTGGTTATGGAGTTTTTCCCCTTTAAAGCAGAAAACCTCTCAAACTGTTATACGCACCCAGAGGTTGAAATCCCTCACACGAAAGTGACTTTATATTCGCCTACCAGAACCCACGAAAGCTGGGACA</t>
  </si>
  <si>
    <t>6d0f6ccfa8a6f4f8632f64bc1b344562</t>
  </si>
  <si>
    <t>CACCGCAGTTATACGAGAGACCCTAGTTGATTGAAGCGGCGTAAAGAGTGGTTATGGAGTTTTCCCCTTTAAAGCAGAAAACCTCTCAAACTGTTATACGCACCCAGAGGTTGAAATCCCTCACACGAAAGTGACTTTATATTCGCCTACCAGAACCCACGAAAGCTGGGACA</t>
  </si>
  <si>
    <t>d4da86d6e1ba5dad88f040fd2158b6fc</t>
  </si>
  <si>
    <t>CACCGCGGTTATACGATAGACCCTAGTTGATTGAAGCGGCGTAAAGAGTGGTTATGGAGTTTTCCCCTTTAAAGCAGAAAACCTCTCAAACTGTTATACGCACCCAGAGGTTGAAATCCCTCACACGAAAGTGACTTTATATTCGCCTACCAGAACCCACGAAAGCTGGGACA</t>
  </si>
  <si>
    <t>d5693609296023719a1f6311133a6e88</t>
  </si>
  <si>
    <t>CACCGCGGTTATACGAGAGACCCTAGTTGATTGAAGCGGCGTAAAGAGTGGTTATGGAGTTTTCCCCTTTAAAGCATAAAACCTCTCAAACTGTTATACGCACCCAGAGGTTGAAATCCCTCACACGAAAGTGACTTTATATTCGCCTACCAGAACCCACGAAAGCTGGGACA</t>
  </si>
  <si>
    <t>6bceddb296638a3791026297ac937468</t>
  </si>
  <si>
    <t>CACCGCGGTTATACGAGAGACCCTAGTTGATTGAAGCGGCGTAAAGAGTGGTTATGGAGTTTTCCCCTTTAAAGCAGAAAACCTCTCAAACTGTTATACGCACCCAGAGGTTGAAATCCCTCACACGAAAGTGACTTTATATTCGCATACCAGAACCCACGAAAGCTGGGACA</t>
  </si>
  <si>
    <t>615b9f42bf6c514f6e5ee056eb2e8380</t>
  </si>
  <si>
    <t>CACCGCGGTTATACGAGAGACCCTAGTTGATTGAAGCGGCGTAAAGAGTGGTTATGGAGTTTTCCCCTTTAAAGCAGAAAACCTCTCAAACTGTTATACACACCCAGAGGTTGAAATCCCTCACACGAAAGTGACTTTATATTCGCCTACCAGAACCCACGAAAGCTGGGACA</t>
  </si>
  <si>
    <t>61a1e4f541597d6e68b4ea759957e6e7</t>
  </si>
  <si>
    <t>CACCTCGGTTATACGAGAGACCCTAGTTGATTGAAGCGGCGTAAAGAGTGGTTATGGAGTTTTCCCCTTTAAAGCAGAAAACCTCTCAAACTGTTATACGCACCCAGAGGTTGAAATCCCTCACACGAAAGTGACTTTATATTCGCCTACCAGAACCCACGAAAGCTGGGACA</t>
  </si>
  <si>
    <t>63e052ffc112acc1d832e98129cb35ab</t>
  </si>
  <si>
    <t>CACCGCGGTTATACGAGAGACCCTAGTTGATTGAAGCGGCGTAAAGAGTGGTTATGGAGTTTTTCCCATTTAAAGCAGAAAACCTCTCAAACTGTTATACGCACCCAGAGGTTGAAATCCCTCACACGAAAGTGACTTTATATTCGCCTACCAGAACCCACGAAAGCTGGGACA</t>
  </si>
  <si>
    <t>68d9d130aaaa629929b6e38e0fd2520b</t>
  </si>
  <si>
    <t>CACCGCGGTTATACGAGAGACCCTAGTTGATTGAAGCGGCGTAAAGAGTGGTTATGGAGTTTTCCCCTTTAAAGCAGAAAACCTCTCAAACTGTTATATGCACCCAGAGGTTGAAATCCCTCACACGAAAGTGACTTTATATTCGCCTACCAGAACCCACGAAAGCTGGGACA</t>
  </si>
  <si>
    <t>fcdc35d8e9ca27575adc6ae2d6afbc1a</t>
  </si>
  <si>
    <t>CACCGCGGTTATACGAGAGACCCTAGTTGATTGAAGCGTCGTAAAGAGTGGTTATGGAGTTTTCCCCTTTAAAGCAGAAAACCTCTCAAACTGTTATACGCACCCAGAGGTTGAAATCCCTCACACGAAAGTGACTTTATATTCGCCTACCAGAACCCACGAAAGCTGGGACA</t>
  </si>
  <si>
    <t>49f7d22610337b33667013520b4ad7a1</t>
  </si>
  <si>
    <t>CACCGCGGTTATACGAGAGACCCTAGTTGATTGAAGCGGCGTAAAGAGTGGTTATGGAGTTTTCCCATTTAAAGCAGAAAACCTCTCAAACTGTTATACGCACCCAGAGGTTGAAATCCCTCACACGAAAGTGACTTTATATTCGCCTACCAGAACCCACGAAAGCTGGGACA</t>
  </si>
  <si>
    <t>7b3fe5de77ca16d211cd98c7a2607c36</t>
  </si>
  <si>
    <t>CATCGCGGTTATACGAGAGACCCTAGTTGATTGAAGCGGCGTAAAGAGTGGTTATGGAGTTTTCCCCTTTAAAGCAGAAAACCTCTCAAACTGTTATACGCACCCAGAGGTTGAAATCCCTCACACGAAAGTGACTTTATATTCGCCTACCAGAACCCACGAAAGCTGGGACA</t>
  </si>
  <si>
    <t>66fff6ef336426cc65c10ee5caed4d2c</t>
  </si>
  <si>
    <t>CACCGCGGTTATACGAGAGACCCTAGTTGATTGAAGCGGCGTAAAGAGTGGTTATGGAGTTTTCCCCTTTAAAGCAGAAAACCTCTCAAACTGTTATAGGCACCCAGAGGTTGAAATCCCTCACACGAAAGTGACTTTATATTCGCCTACCAGAACCCACGAAAGCTGGGACA</t>
  </si>
  <si>
    <t>de4c9c05d47ef3bf4b848df2ad4c44d9</t>
  </si>
  <si>
    <t>CACCTCGGTTATACGAGAGACCCCAGTTGATTGAAGCGGCGTAAAGAGTGGTTATGGAGTTTTCCCCTTTAAAGCAGAAAACCTCTCAAACTGTTATACGCACCCAGAGGTTGAAATCCCTCACACGAAAGTGACTTTATATTCGCCTACCAGAACCCACGAAAGCTGGGACA</t>
  </si>
  <si>
    <t>1edb1f0eb324735579996b5e7271f458</t>
  </si>
  <si>
    <t>CACCGCGGTTATACGAGAGACCCTAGTTGATTGAAGCGGCGTAAAGAGTGGTTATGGAGTTTTCCCCTTTAAAGCAGAGAACCTCTCAAACTGTTATACGCACCCAGAGGTTGAAATCCCTCACACGAAATTGACTTTATATTCGCCTACCAGAACCCACGAAAGCTGGGACA</t>
  </si>
  <si>
    <t>40863e8c065ddec32ca8f3b1cf824aec</t>
  </si>
  <si>
    <t>CACCGCGGTTATACGAGAGACCCTAGTTGATTGAAGCGGCGTAAAGAGTGGTTATGGAGTTTTCCCCTTTAAAGCAGAAAACCTCTCAAACTGTTATACGCACCCAGAGGTTGAAATCCCTCAGACGAAAGTGACTTTATATTCGCCTACCAGAACCCACGAAAGCTGGGACA</t>
  </si>
  <si>
    <t>40db6eb1703a5e496a566de5fad016ce</t>
  </si>
  <si>
    <t>CACCGTGGTTATACGAGAGACCCTAGTTGATTGAAGCGGCGTAAAGAGTGGTTATGGAGTTTTCCCCTTTAAAGCAGAAAACCTCTCAAACTGTTATACGCACCCAGAGGTTGAAATCCCTCACACGAAAGTGACTTTATATTCGCCTACCA</t>
  </si>
  <si>
    <t>f219221416895d351d54834f0b17e8e0</t>
  </si>
  <si>
    <t>CACCGCGGTTATACGAGAGACCCTAGTTGATTGAAGTGGCGTAAAGAGTGGTTATGGAGTTTTCCCCTTTAAAGCAGAAAACCTCTCAAACTGTTATACGCACCCAGAGGTTGAAATCCCTCACACGAAAGTGACTTTATATTCGCCTACCAGAACCCACGAAAGCTGGGACA</t>
  </si>
  <si>
    <t>034b316bfdf9dc561bffa5d2dcaaa7fc</t>
  </si>
  <si>
    <t>CACCGCGGTTATACGAGAGACCCTAGTTGATTGAAGCGGCGTAAATAGTGGTTATGGAGTTTTCCCCTTTAAAGCAGAAAACCTCTCAAACTGTTATACGCACCCAGAGGTTGAAATCCCTCACACGAAAGTGACTTTATATTCGCCTACCAGAACCCACGAAAGCTGGGACA</t>
  </si>
  <si>
    <t>7bf526cf502a645708658f1232fec1b1</t>
  </si>
  <si>
    <t>CACCGCTGTTATACGAGAGACCCTAGTTGATTGAAGCGGCGTAAAGAGTGGTTATGGAGTTTTCCCCTTTAAAGCAGAAAACCTCTCAAACTGTTATACGCACCCAGAGGTTGAAATCCCTCACACGAAAGTGACTTTATATTCGCCTACCAGAACCCACGAAAGCTGGGACA</t>
  </si>
  <si>
    <t>f43acb62cd10f220895e703279e512c4</t>
  </si>
  <si>
    <t>CACCGCGGTTATACGAGATACCCTAGTTGATTGAAGCGGCGTAAAGAGTGGTTATGGAGTTTTCCCCTTTAAAGCAGAAAACCTCTCAAACTGTTATACGCACCCAGAGGTTGAAATCCCTCACACGAAAGTGACTTTATATTCGCCTACCAGAACCCACGAAAGCTGGGACA</t>
  </si>
  <si>
    <t>457a3a088f54c243a1b0bd3610fb333b</t>
  </si>
  <si>
    <t>CACCGCGGTTATACGAGAGACCCTAGTTGATTGAAGCGGCGTAAATAGTGGTTATGGAGTTTTTCCCCTTTAAAGCAGAAAACCTCTCAAACTGTTATACGCACCCAGAGGTTGAAATCCCTCACACGAAAGTGACTTTATATTCGCCTACCAGAACCCACGAAAGCTGGGACA</t>
  </si>
  <si>
    <t>450766baaf2b0e50cf7198d431c4bb65</t>
  </si>
  <si>
    <t>CACGGCGGTTATACGAGAGACCCTAGTTGATTGAAGCGGCGTAAAGAGTGGTTATGGAGTTTTCCCCTTTAAAGCAGAAAACCTCTCAAACTGTTATACGCACCCAGAGGTTGAAATCCCTCACACGAAAGTGACTTTATATTCGCCTACCAGAACCCACGAAAGCTGGGACA</t>
  </si>
  <si>
    <t>235e5d8bcb57fc094f989cead0dbd467</t>
  </si>
  <si>
    <t>CACCGCGGTTATACGAGAGACTCAAGTTGACAACCCATCGGCGTAAAAAGTGGTTAATTATATATTATTACTAAAGTTGAACACCCTCAAAGCTGTTATACGTTCTCGAGGGTAAGAAGGCCCCCTACGAAAGTGACTTTACAATACTGACGCCACTAAAGCTGTGAAA</t>
  </si>
  <si>
    <t>434ddf30eb320adf63f26589b4129d5b</t>
  </si>
  <si>
    <t>Largemouth bass (not northern…)</t>
  </si>
  <si>
    <t>CACCGCGGTTATACGAGAGGCCCAAGTTGACAAACCCCGGCGTAAAGAGTGGTTAAGAAAAATTTAAAACTAAAGCCGAATGCCCTCAAAGCTGTTATACTCACCCGAAGGTAAGAAGCCCAATCACGAAAGTGGCTTTACATTTCCCGAACCCACGAAAGCTATGAAA</t>
  </si>
  <si>
    <t>0af2425243378eb3ed7ab4e81891bac9</t>
  </si>
  <si>
    <t>Possibly contaminant or other pipefish</t>
  </si>
  <si>
    <t>CACCGCGGTTATACGGGAGGCCCAAGCTGACAGAAGCCGGCGTAAAGAGTGGTTAGGCAGTCCTAAAACTAAAGCCAAACATTTTCCAAGCTGTTATACGCATCCGAAACTATGAAAATCTTCTACGAAAGTGGCTTTATTATCCTGACTCCACGAAAGTTATGAAA</t>
  </si>
  <si>
    <t>0328f7352141cd9e7fb5646114ca216b</t>
  </si>
  <si>
    <t>CACCGCGGTTATACGAGAGGCCCAAGCTGACAGAAGCCGGCGTAAAGAGTGGTTAGGCAGTCCTAAAACTAAAGCCAAACATTTTCCAAGCTGTTATACGCATCCGAAACTATGAAAATCTTCTACGAAAGTGGCTTTATTATCCTGACTCCACGAAAGTTATGAAA</t>
  </si>
  <si>
    <t>8c7640e1165e0acd04b4544863e2ed95</t>
  </si>
  <si>
    <t>Perhaps some sort of minnow</t>
  </si>
  <si>
    <t>CACCGCGGTTAGACGAGAGGCCCAAGTTGATAGTACGCGGCGTAAAGGGTGGTTAAGGGTTGTAAACAATAAAGCCGAATGGCCCTTTGGCTGTTAAACGCTTCTGGGTGCCTGAAGCCCAACATATGAAAGTAGCTTTAAAATAGTTCACCTGACCCCACGAAAGCT</t>
  </si>
  <si>
    <t>39d609a3d532ca9c06131ca08b9eccc8</t>
  </si>
  <si>
    <t>CACCGCGGTCATACGATTAACCCTAATTAATAAACCCCGGCGTAAAGAGTATTAAAGATACAATAAAAATAAGATTAAATTTCATCTGGGTCGTAAAAAACTATAGATAAAAATAAAATCGATAACGAAGGTAATCTTAATATATCAGAATATACTAAAGCT</t>
  </si>
  <si>
    <t>19e15f7d7307cdc1d6e9db1d4dc0a56e</t>
  </si>
  <si>
    <t>CACCGCGGTCATACGATTAACCCTAATTAATAAACCCCGGCGTAAAGAGTATTAAAGATACAATAAAAATAAGATTAAATTTCATCTGGGTCGTAAAAAACTATAGATAAAAATAAAATCGATAACGAAGGTAATCTTAATATATCAGAATATACTAAAGCTAAGACA</t>
  </si>
  <si>
    <t>35101d9a156d5a5f7acce29298cb6792</t>
  </si>
  <si>
    <t>Probably not an olive flounder, but some sort of flounder</t>
  </si>
  <si>
    <t>CACCGCGGTTATACGAGAGGCCCAAGTTGACAGACAGCGGCGTAAAGGGTGGTTAGGGGGTTGACCAAACTAAAGCCGAACGCTCTCAAAGCTGTTATATGCACCCGAGAGTATGAATCCCAATTACGAAAGTAGCTTTACTCACCCTGAACACACGAAAGCT</t>
  </si>
  <si>
    <t>db079c78ff2e9040868a21a156d5fa57</t>
  </si>
  <si>
    <t>CACCGCGGTTATACGAGAGGCCCAAGTTGACAGACAGCGGCGTAAAGGGTGGTTAGGGGGTTGACCAAACTAAAGCCGAACGCTCTCAAAGCTGTTATATGCACCCGAGAGTATGAATCCCAATTACGAAAGTAGCTTTACTCACCCTGAACCCACGAAAGCT</t>
  </si>
  <si>
    <t>be8ff739b05d9fa623688f893ef9ef80</t>
  </si>
  <si>
    <t>CACCGCGGTTATACGAGAGGCCCAAGTTGACAGACAGTGGCGTAAAGGGTGGTTAGGGGGTTGACCAAACTAAAGCCGAACGCTCTCAAAGCTGTTATATGCACCCGAGAGTATGAATCCCAATTACGAAAGTAGCTTTACTCACCCTGAACCCACGAAAGCT</t>
  </si>
  <si>
    <t>6e70288373d23dcbb4461577450df352</t>
  </si>
  <si>
    <t>CACCGCGGTTATACGAGAGGCCCAAGTTGACAGACATCGGCGTAAAGAGTGGTTAAGTTGAATTTGTACTAAAGCCGAACACCCTCAAGGCTGTTATACGCACCCGAAGATAAGAAGTTCAACCACGAAGGTGGCTTTATTTAGTCTGAACCCACGAAAGCT</t>
  </si>
  <si>
    <t>9fc3c08b632de23968d767a963d2160e</t>
  </si>
  <si>
    <t>CACCGCGGTTATACGAGAGGCCCAAGTTGACAGACATCGGCGTAAAGAGTGGTTAAGTTGAATTTGTACTAAAGCCGAACACCCTCAAGGCTGTTATACGCACCCGAAGATAAGAAGTTCAACCACGAAGGTGGCTTTATTTAGTCTGAACCCACGAAAGCTAAGGCA</t>
  </si>
  <si>
    <t>df86cbd0631fc38c6fbf7ff74fe0128a</t>
  </si>
  <si>
    <t>CACCGCGGTTATACGAGCGACCCAAGTTGAGAGACAACGGCGTAAAGAGTGGTTAAAATACTAATAAACTAAAGCCGAACGCCCTCAAGACTGTTATACGTTTTTGAAGGTAAGAAGTTCTACCACGAAAGTGGCTTTACTAACCCTGACCCCACGAAAGCT</t>
  </si>
  <si>
    <t>bab2bbaae480f3dd89198437ce1f76a9</t>
  </si>
  <si>
    <t>CACCGCGGTTATACGAGCGACCCAAGTTGAGAGACAACGGCGTAAAGAGTGGTTAAGATACTAATAAACTAAAGCCGAACGCCATCAAGACTGTTATACGTTTTTGAAGGTAAGAAGTTCTACCACGAAAGTGGCTTTACTAACCCTGACCCCACGAAAGCT</t>
  </si>
  <si>
    <t>df749df69ddcd27b3f92c24e96acab4d</t>
  </si>
  <si>
    <t>CACCGCGGTTATACGAGCGACCCAAGTTGAGAGACAACGGCGTAAAGAGTGGTTAAGATACTAATAAACTAAAGCCGAACGCCCTCAAGACTGTTATACGTTTTTGAAGGTAAGAAGTTCTACCACGAAAGTGGCTTTACTAACCCTGACCCCATGAAAGCT</t>
  </si>
  <si>
    <t>b15aaadf9645e02f4142c39e9c1c8f2f</t>
  </si>
  <si>
    <t>CACCGCGGTTATACGAGCGACCCAAGTTGAGAGACAACGGCGTAAAGAGTGGTTAAGATACTAATAAACTAAAGCCGAACGCCCTCAAGACTGTTATACGTTTTTGAAGGTAAGAAGTTCTACCACGAAAGTGGCTTTACTAACCCTGACCCCACGAAAGCTGAGAAA</t>
  </si>
  <si>
    <t>09b3ca9520d62409c71452cf5de962c4</t>
  </si>
  <si>
    <t>CGCCGCGGTTATACGAGCGACCCAAGTTGAGAGACAACGGCGTAAAGAGTGGTTAAGATACTAATAAACTAAAGCCGAACGCCCTCAAGACTGTTATACGTTTTTGAAGGTAAGAAGTTCTACCACGAAAGTGGCTTTACTAACCCTGACCCCACGAAAGCT</t>
  </si>
  <si>
    <t>c7f121d13942199363e358d990c91863</t>
  </si>
  <si>
    <t>CACCGCGGTTATACGAGCGACCCAAGTTGAGAGACAACGGCGTAAAGAGTGGTTAAGATACTAATAAACTAAAGCCGAACGCCCTCAAGACTGTTATACGTTTTTGAAGGTAAGAAGTTCTACCACTAAAGTGGCTTTACTAACCCTGACCCCACGAAAGCT</t>
  </si>
  <si>
    <t>ceadc233c65e548e0517e8d20ddd9e06</t>
  </si>
  <si>
    <t>CACCGCGGTTATACGAGCGACCCAAGTTGAGAGGCAACGGCGTAAAGAGTGGTTAAGATACTAATAAACTAAAGCCGAACGCCCTCAAGACTGTTATACGTTTTTGAAGGTAAGAAGTTCTACCACGAAAGTGGCTTTACTAACCCTGACCCCACGAAAGCT</t>
  </si>
  <si>
    <t>b15d74e21ac5399c41ddf13e9e1437b7</t>
  </si>
  <si>
    <t>CACCGCGGTTATACGAGCGACCCAAGTTGAGAGACAACGGCGTAAAGAGTGGTTAAGATACTAATAAACTAAAGCCGAACACCCTCAAGACTGTTATACGTTTTTGAAGGTAAGAAGTTCTACCACGAAAGTGGCTTTACTAACCCTGACCCCACGAAAGCT</t>
  </si>
  <si>
    <t>c93742cf627b0d7f77704be01f36d95f</t>
  </si>
  <si>
    <t>CACCGCGGTTATACGAGCGACCCAAGTTGAGAGACAACGGCGTAAAGAGTGGTTAAGATACTAATAAACTAAAGCCGAACGCCCCCAAGACTGTTATACGTTTTTGAAGGTAAGAAGTTCTACCACGAAAGTGACTTTACTAACCCTGACCCCACGAAAGCT</t>
  </si>
  <si>
    <t>b2123735a255a22cca4a921edbc71f9f</t>
  </si>
  <si>
    <t>CACCGCGGTTATACGAGCGACCCAAGTTGAGAGACAACGGCGTAAAGAGTGGTTAAGATACTAATAAACTAAAGCCGAACGCCCTCAAGACTGTTATATGTTTTTGAAGGTAAGAAGTTCTACCACGAAAGTGGCTTTACTAACCCTGACCCCACGAAAGCT</t>
  </si>
  <si>
    <t>1e4d7195f0995023a827ea3c04768d10</t>
  </si>
  <si>
    <t>CACCGCGGTTATACGAGCGACCCAAGTTGAGAGAAAACGGCGTAAAGAGTGGTTAAGATACTAATAAACTAAAGCCGAACGCCCTCAAGACTGTTATACGTTTTTGAAGGTAAGAAGTTCTACCACGAAAGTGGCTTTACTAACCCTGACCCCACGAAAGCT</t>
  </si>
  <si>
    <t>28418b41175eec6e9dbd62d8757d5756</t>
  </si>
  <si>
    <t>CACCGCGGTTATACGAGCGAGCCAAGTTGAGAGACAACGGCGTAAAGAGTGGTTAAGATACTAATAAACTAAAGCCGAACGCCCTCAAGACTGTTATACGTTTTTGAAGGTAAGAAGTTCTACCACGAAAGTGGCTTTACTAACCCTGACCCCACGAAAGCT</t>
  </si>
  <si>
    <t>8aece4c09c5604e61e5d3027cc352db5</t>
  </si>
  <si>
    <t>CACCGCGGTTATACGAGCGACCCAAGTTGAGAGACAATGGCGTAAAGAGTGGTTAAGATACTAATAAACTAAAGCCGAACGCCCTCAAGACTGTTATACGTTTTTGAAGGTAAGAAGTTCTACCACGAAAGTGGCTTTACTAACCCTGACCCCACGAAAGCT</t>
  </si>
  <si>
    <t>e6c3caeca1d175bf05a0a4fd15afc3cd</t>
  </si>
  <si>
    <t>CACCGCGGTTATATGAGCGACCCAAGTTGAGAGACAACGGCGTAAAGAGTGGTTAAGATACTAATAAACTAAAGCCGAACGCCCTCAAGACTGTTATACGTTTTTGAAGGTAAGAAGTTCTACCACGAAAGTGGCTTTACTAACCCTGACCCCACGAAAGCT</t>
  </si>
  <si>
    <t>7c1610f425503436e1b87cd1c233425d</t>
  </si>
  <si>
    <t>CACCGCGGTTATACGAGTGACCCAAGTTGAGAGACAACGGCGTAAAGAGTGGTTAAGATACTAATAAACTAAAGCCGAACGCCCTCAAGACTGTTATACGTTTTTGAAGGTAAGAAGTTCTACCACGAAAGTGGCTTTACTAACCCTGACCCCACGAAAGCT</t>
  </si>
  <si>
    <t>4dd58eb239c96eebec9f41ae6d0ce1f4</t>
  </si>
  <si>
    <t>CACCGCGGTTATACGAGCGACCCAAGTTGAGAGACAACGGCATAAAGAGTGGTTAAGATACTAATAAACTAAAGCCGAACGCCCTCAAGACTGTTATACGTTTTTGAAGGTAAGAAGTTCTACCACGAAAGTGGCTTTACTAACCCTGACCCCACGAAAGCT</t>
  </si>
  <si>
    <t>4e857b50b62c932a3fb7cc607a7ddccb</t>
  </si>
  <si>
    <t>CACCGCGGTTATACGAGCGACCCAAGTTGAGAGACAACGGCGTAAAGAGTGGTTAAGATACTAATAAACTAAAGCCGAACGCCCTCAAGACTGTTATACGTTTTTGAAGGTAAGAAGTTCTACCACGAAAGTGGCTTTACTAACCCTGCCCCCACGAAAGCT</t>
  </si>
  <si>
    <t>533a5bd1bd15554149ddf05ba4c601a3</t>
  </si>
  <si>
    <t>CACCGCGGTTATACGAGCGACCCAAGTTGGGAGACAACGGCGTAAAGAGTGGTTAAGATACTAATAAACTAAAGCCGAACGCCCTCAAGACTGTTATACGTTTTTGAAGGTAAGAAGTTCTACCACGAAAGTGGCTTTACTAACCCTGACCCCACGAAAGCT</t>
  </si>
  <si>
    <t>3d96b1eac2de1e5c4ad73db7b7394888</t>
  </si>
  <si>
    <t>CACCGCGGTTATGCGAGCGACCCAAGTTGAGAGACAACGGCGTAAAGAGTGGTTAAGATACTAATAAACTAAAGCCGAACGCCCTCAAGACTGTTATACGTTTTTGAAGGTAAGAAGTTCTACCACGAAAGTGGCTTTACTAACCCTGACCCCACGAAAGCT</t>
  </si>
  <si>
    <t>54d19b5bff991e8d64c1238b87e1634e</t>
  </si>
  <si>
    <t>CACCGCGGTTATACGAGCGACCCAAGTTGAGAGACAACGGCGTAAAGAGTGGTTAAGATACTAATAAACTAAAGCCGAACGCCCTCAAGACTGTTATACGTTTTTGAAGGTAAGAAGTTCTACCACGAAAGTGGCTTTACTAACCCTGACCCCCCGAAAGCT</t>
  </si>
  <si>
    <t>72f20673f0fc3f781b646ee8d0834377</t>
  </si>
  <si>
    <t>CACCGCGGTTATACGGGCGACCCAAGTTGAGAGACAACGGCGTAAAGAGTGGTTAAGATACTAATAAACTAAAGCCGAACGCCCTCAAGACTGTTATACGTTTTTGAAGGTAAGAAGTTCTACCACGAAAGTGGCTTTACTAACCCTGACCCCACGAAAGCT</t>
  </si>
  <si>
    <t>723cd9519d39bfb192536690ef648c40</t>
  </si>
  <si>
    <t>CACCGCGGTTATACGAGCGACCCAAGTTGAGAGACAACGGCGTAAAGAGTGGTTAAGATACTAATAAACTAAAGCCGAACGCCCTCAAGACTGTTATACGTTTTTGATGGTAAGAAGTTCTACCACGAAAGTGGCTTTACTAACCCTGACCCCACGAAAGCT</t>
  </si>
  <si>
    <t>60176b4f730b4e494a6712ccb2c2f810</t>
  </si>
  <si>
    <t>CACCGCGGTTATACGAGCGACCCAAGTTGAGTGACAACGGCGTAAAGAGTGGTTAAGATACTAATAAACTAAAGCCGAACGCCCTCAAGACTGTTATACGTTTTTGAAGGTAAGAAGTTCTACCACGAAAGTGGCTTTACTAACCCTGACCCCACGAAAGCT</t>
  </si>
  <si>
    <t>60b0e72bd3dd04bcaccdb901cef85611</t>
  </si>
  <si>
    <t>CACCGCGGTTATACGAGCGAACCAAGTTGAGAGACAACGGCGTAAAGAGTGGTTAAGATACTAATAAACTAAAGCCGAACGCCCTCAAGACTGTTATACGTTTTTGAAGGTAAGAAGTTCTACCACGAAAGTGGCTTTACTAACCCTGACCCCACGAAAGCT</t>
  </si>
  <si>
    <t>6c7e5afa9ecaf8674c807c76df95dc70</t>
  </si>
  <si>
    <t>CACCGCGGTTATACGAGCGACCCAAGTTGAGAGACAACGGCGTAAAGAGTGGTTAAGATACTAATAAACTAAAGCCGAATGCCCTCAAGACTGTTATACGTTTTTGAAGGTAAGAAGTTCTACCACGAAAGTGGCTTTACTAACCCTGACCCCACGAAAGCT</t>
  </si>
  <si>
    <t>ff3422d3a81cce939e36f98b9dbb4fcf</t>
  </si>
  <si>
    <t>CACCGCGGTTATACGAGCGACCCAAGTTGAGAGACAACGGCGTAAAGAGTGGTTAAGATACTAATAAACTAAAGCCGAACGCCCTCAAGACTGTTATACGTTTTTGAAGGTAAGAAGTTCTACCACGAAAGTGGCTTTACTAACCCTGACCCCACGAAAGCT</t>
  </si>
  <si>
    <t>73ec0a5aff7b2cfbc642b37859aeb0c9</t>
  </si>
  <si>
    <t>AACCGCGGTTATACGAGCGACCCAAGTTGAGAGACAACGGCGTAAAGAGTGGTTAAGATACTAATAAACTAAAGCCGAACGCCCTCAAGACTGTTATACGTTTTTGAAGGTAAGAAGTTCTACCACGAAAGTGGCTTTACTAACCCTGACCCCACGAAAGCT</t>
  </si>
  <si>
    <t>8ef221bfe7be1df642812e5901e3da25</t>
  </si>
  <si>
    <t>CACCGCGGTTATACGAGCGACCCAAGTTGAGAGACAACGGTGTAAAGAGTGGTTAAGATACTAATAAACTAAAGCCGAACGCCCTCAAGACTGTTATACGTTTTTGAAGGTAAGAAGTTCTACCACGAAAGTGGCTTTACTAACCCTGACCCCACGAAAGCT</t>
  </si>
  <si>
    <t>2b48cef6d1aee312bf984176a5286778</t>
  </si>
  <si>
    <t>CACCGCGGTTATACGAGCGACCCAAGTTGAGAGACAACGGCGTAAAGAGTGGTTAAGATACTAATAAACTAAAGCCGAACGCCCTCAGGACTGTTATACGTTTTTGAAGGTAAGAAGTTCTACCACGAAAGTGGCTTTACTAACCCTGACCCCACGAAAGCTGAGAAA</t>
  </si>
  <si>
    <t>9c93f4eb975174ae5e78abc75d2c6f94</t>
  </si>
  <si>
    <t>CACCGCGGTTATACGAGCGACCCAAGTTGAGAGACAGCGGCGTAAAGAGTGGTTAAGATACTAATAAACTAAAGCCGAACGCCCTCAAGACTGTTATACGTTTTTGAAGGTAAGAAGTTCTACCACGAAAGTGGCTTTACTAACCCTGACCCCACGAAAGCT</t>
  </si>
  <si>
    <t>ebf44d65de246670912781104e387602</t>
  </si>
  <si>
    <t>CACCGCGGTTATACGAGCGACCCAGGTTGAGAGACAACGGCGTAAAGAGTGGTTAAGATACTAATAAACTAAAGCCGAACGCCCTCAAGACTGTTATACGTTTTTGAAGGTAAGAAGTTCTACCACGAAAGTGGCTTTACTAACCCTGACCCCACGAAAGCT</t>
  </si>
  <si>
    <t>ebbcb4b3bd15ec71d41d950166105be1</t>
  </si>
  <si>
    <t>CACCGCGGTTATACGAGCGACCCAAGTTGAGAGACAACGGCGTAAAGAGTGGTTAAGATACTAATAAACTAAAGCCGAACGCCCTCAAGACTGTTATACGTTTTTGAGGGTAAGAAGTTCTACCACGAAAGTGGCTTTACTAACCCTGACCCCACGAAAGCT</t>
  </si>
  <si>
    <t>97b6b69f4b94bf5aa918e826d5e40fe4</t>
  </si>
  <si>
    <t>CACCGTGGTTATACGAGCGACCCAAGTTGAGAGACAACGGCGTAAAGAGTGGTTAAGATACTAATAAACTAAAGCCGAACGCCCTCAAGACTGTTATACGTTTTTGAAGGTAAGAAGTTCTACCACGAAAGTGGCTTTACTAACCCTGACCCCACGAAAGCT</t>
  </si>
  <si>
    <t>9bfbd4f4e640db52e9f9505224ec438d</t>
  </si>
  <si>
    <t>CACCGCGGTTATACGAGCGACCCAAGTTGAGAGACAACGGCGTAAAGAGTGGTTAAGATACTAATAAACTAAAGCCGAACGCCCTCAAGACTGTTATACGTTTTTGAAGGTAAGAAGTTCTACCACGAAAGTGACTTTACTAACCCTGACCCCACGAAAGCT</t>
  </si>
  <si>
    <t>9cfa9822f40ada09459037cde28dfc8a</t>
  </si>
  <si>
    <t>CACCGCGGTTATACGAGCGACCAAAGTTGAGAGACAACGGCGTAAAGAGTGGTTAAGATACTAATAAACTAAAGCCGAACGCCCTCAAGACTGTTATACGTTTTTGAAGGTAAGAAGTTCTACCACGAAAGTGGCTTTACTAACCCTGACCCCACGAAAGCT</t>
  </si>
  <si>
    <t>9c6be89ba038017b641f1ee99f48a1f3</t>
  </si>
  <si>
    <t>CACCGCGGTTATACGAGCGACCCAAGTTGAGAGACAACGACGTAAAGAGTGGTTAAGATACTAATAAACTAAAGCCGAACGCCCTCAAGACTGTTATACGTTTTTGAAGGTAAGAAGTTCTACCACGAAAGTGGCTTTACTAACCCTGACCCCACGAAAGCT</t>
  </si>
  <si>
    <t>33b98f2143205330fc8f3c35eeaf83f2</t>
  </si>
  <si>
    <t>CACCGCGGTTATACGAGCGACCCAAGTTGAGAGACAACGGCGTAAAGAGTGGTTAAGATACTAATAAACTAAAGCCGAACGCCCTCAAGACTGTTATACGTTTTTGAAGGTAAGAAGTTCTACCACGAAAGTGGCTTTACTACCCCTGACCCCACGAAAGCT</t>
  </si>
  <si>
    <t>29ad2a2a968915ad7549f8494364e04e</t>
  </si>
  <si>
    <t>CACCGCGGTTATACGAGCGACCCATGTTGAGAGACAACGGCGTAAAGAGTGGTTAAGATACTAATAAACTAAAGCCGAACGCCCTCAAGACTGTTATACGTTTTTGAAGGTAAGAAGTTCTACCACGAAAGTGGCTTTACTAACCCTGACCCCACGAAAGCT</t>
  </si>
  <si>
    <t>95530cd39509d113f4c9cafa6982d83e</t>
  </si>
  <si>
    <t>CACCGCGGTTATACGAGCGACCCAAGTTGAGAGACAACGGCGTAAAGAGTGGTTAAGATACTAATAAACTAAAGCCGAACGCCCTCAAGACTGTTATACGTTTTTGAAGGTAAGAAGTTCTACCACGAAAGTGGCTTTACTAACCCTGTCCCCACGAAAGCT</t>
  </si>
  <si>
    <t>883316c4fb45ef1f8719e915241a7d2a</t>
  </si>
  <si>
    <t>Not a rainbow shiner</t>
  </si>
  <si>
    <t>CACCGCGGTTAGACGAGAGGCCCAAGTTGATAGTACGCGGCGTAAAGGGTGGTTAAGGGTTGTAAACAATAAAGCCGAATGGCCCTTTGGCTGTTAAACGCTTCTGGGTGCCTGAAGCCCAACATACGAAAGTAGCTTTAAAATAGTTCACCTGACCCCACGAAAGCT</t>
  </si>
  <si>
    <t>bd793a1f2d50f8e9f028a3d5fc3fbb3f</t>
  </si>
  <si>
    <t>CACCGCGGTTAGACGAGAGGCCCAAGTTGATAGTACGCGGCGTAAAGGGTGGTTAAGGGTTTTAAACAATAAAGCCGAATGGCCCTTTGGCTGTTAAACGCTTCTGGGTGCCTGAAGCCCAACATACGAAAGTAGCTTTAAAATAGTTCACCTGACCCCACGAAAGCTGAGAAC</t>
  </si>
  <si>
    <t>36ffbb30795ce5b694abc6988c9df17d</t>
  </si>
  <si>
    <t>Note we likely can't tell rainbow from steelhead</t>
  </si>
  <si>
    <t>CACCGCGGTTATACGAGAGGCCCTAGTTGATAACTACCGGCGTAAAGAGTGGTTATGGAAAAAATATTTAATAAAGCCGAACACCCCCTCAGCCGTCATACGCACCTGGGATCACGAAGACCTACTGCGAAAGCAGCTTTAACTATGCCTGACCCCACGACAGCT</t>
  </si>
  <si>
    <t>137b8c377960f3f30a3c78bb18046beb</t>
  </si>
  <si>
    <t>CACCGCGGTTATACGAGAGACCCTAGTTGATAACTACCGGCGTAAAGAGTGGTTATGGAAAAATATTTAATAAAGCCGAACACCCCCTCAGCCGTCATACGCACCTGGGAGCACGAAGACCTACTGCGAAAGCAGCTTTAACTATGCCTGACCCCACGACAGCT</t>
  </si>
  <si>
    <t>b1bb6782e30e9a4c5af85a59db246592</t>
  </si>
  <si>
    <t>CACCGCGGTTATACGAGAGGCCCTAGTTGATAACTACCGGCGTAAAGAGTGGTTATGGAAAAAATATTTAATAAAGCCGAACACCCCATCAGCCGTCATACGCACCTGGGAGCACGAAGACCTACTGCGAAAGCAGCTTTAACTATGCCTGACCCCACGACAGCT</t>
  </si>
  <si>
    <t>d766eca14b10637c2dc60e436f1098dd</t>
  </si>
  <si>
    <t>CACCGCGGTTATACGAGAGGCCCTAGTTGATAACTACCGGCGTAAAGAGTGGTTATGGAAAAATATTTAATAAAGCCGAACACCCCCTCAGCCGTCATACGCACCTGGGAGCACGAAGACCTACTGCGAAAGCAGCTTTAACTATGCCTGACCCCACGACAGCT</t>
  </si>
  <si>
    <t>accf3696ec188330facc7e8eeaa34cf6</t>
  </si>
  <si>
    <t>CACCGCGGTTATACGAGAGACCCAAGTTGTTAGACACCGGCGTAAAGAGTGGTTAAGATACCCCCCCCAACTAAAGCCGAACGCCCTCAGAGCTGTTATACGCATCCGAAGGTAAGAAGCCCGACCACGAAAGTGGCTTTATATTGTCCGAACCCACGAAAGCTATGACA</t>
  </si>
  <si>
    <t>492b24d7759a60be8584e2ab48105aa2</t>
  </si>
  <si>
    <t>CACCGCGGTTATACGAGAGACCCAAGTTGTTAGACACCGGCGTAAAGAGTGGTTAAGATACCCCCCCCCAACTAAAGCCGAACGCCCTCAGAGCTGTTATACGCATCCGAAGGTAAGAAGCCCGACCACGAAAGTGGCTTTATATTGTCCGAACCCACGAAAGCTATGACA</t>
  </si>
  <si>
    <t>0bcc70205403a5683190591b7da9e940</t>
  </si>
  <si>
    <t>CACCGCGGTTATACGAGAGACCCAAGTTGTTAGACACCGGCGTAAAGAGTGGTTAAGATACCCCCCCCCCAACTAAAGCCGAACGCCCTCAGAGCTGTTATACGCATCCGAAGGTAAGAAGCCCGACCACGAAAGTGGCTTTATATTGTCCGAACCCACGAAAGCTATGACA</t>
  </si>
  <si>
    <t>94ff4543a9bfbd86c3f892788e736f7e</t>
  </si>
  <si>
    <t>CACCGCGGTTAAACGAGAGGCCCTAGTTGATAGTACAACGGCGTAAAGGGTGGTTAAGGAGAGTGAAACAATAAAGCCAAATGGCCCTTTGGCTGTCATACGCTTCTAGGAGTCCGAAGCCCAATATACGAAAGTAGCTTTAGAACAGCCCACCTGACCCCACGAAAGCTGAGAAA</t>
  </si>
  <si>
    <t>aa11394383cec7aa4b7855a5aa2a107f</t>
  </si>
  <si>
    <r>
      <t xml:space="preserve">Rock </t>
    </r>
    <r>
      <rPr>
        <u/>
        <sz val="11"/>
        <color theme="1"/>
        <rFont val="Calibri"/>
        <family val="2"/>
        <scheme val="minor"/>
      </rPr>
      <t>Prickleback or Black Prickleback</t>
    </r>
    <r>
      <rPr>
        <sz val="11"/>
        <color theme="1"/>
        <rFont val="Calibri"/>
        <family val="2"/>
        <scheme val="minor"/>
      </rPr>
      <t xml:space="preserve"> (someone mixed up stickle and prickle I think)</t>
    </r>
  </si>
  <si>
    <t>CACCGCGGTTATACGAGAGGCCCAAGTTGACAGACATCGGCGTAGAGAGTGGTTAAGTTAAAATTTATACTAAAGCCGAACGTCCTCAAGGCTGTTATACGCACCCGAAGATAAGAAGTTCAACCACGAAGGTGGCTTTATTTAGTCTGAACCCACGAAAGCT</t>
  </si>
  <si>
    <t>7d797f10ff077324ccdef9e7d0b41594</t>
  </si>
  <si>
    <t>CACCGCGGTTATACGAAAGACTCAAGTTAATAAAGCCGGCTCAAAGGGTGGTTAGAGACACATATTGAATAGGGCCAAAACCCAGCTCCGCTGTCGCACGCAATAGCTTAAAAAAGCACAAAATCGAAAGCAGCCCTACTAACATACTTGAACCCACGACAGCTAGGAAA</t>
  </si>
  <si>
    <t>2d852a46bf582ee97aaf6c0a76615e87</t>
  </si>
  <si>
    <t>CACCGCGGTTATACGAAAGACTCAAGTTAATAAAGCCGGCTCAAAGGGTGGTTAGAGACACATATTGAATAGGGCCAAAACCCAGCTCCGCTGTCGCACGCAATAGCTTAAAAAAGCACAAAATCGAAAGCAGCCCTACTAACATACTTGAACCCACGACAGCT</t>
  </si>
  <si>
    <t>915fd501dbfb36cba931a8a726a0894c</t>
  </si>
  <si>
    <t>CACCGCGGTTATACGAGAGGCCCAAGTTGAAAGACATCGGCGTAAAGAGTGGTTAAGTAAAAACTAAACTAAAGTCGAACATCTTCAAGGCTGTTATATGCATCCGAAGACAAGAAGTTCAACCACGAAGGTGACTTTATTCGTACTGAACCCACGAAAGCTAGGACA</t>
  </si>
  <si>
    <t>b6ce1d3f495db361de336d96e0d7237a</t>
  </si>
  <si>
    <t>CACCGCGGTTATACGAGAGGCCCAAGTTGAAAGACATCGGCGTAAAGAGTGGTTAAGTAAAAACTAAACTAAAGTCGAACATCTTCAAGGCTGTTATACGCATCCGAAGACAAGAAGTTCAACCACGAAGGTGACTTTATTCGTACTGAACCCACGAAAGCTAGGACA</t>
  </si>
  <si>
    <t>6853f76d9312ba7b9f2e9e56412218de</t>
  </si>
  <si>
    <t>CACCGCGGTTATACGAGAGGCCCAAGTTGAAAGACATCGGCGTAAAGAGTGGTTAAGTAAAAACTAAACTAAAGTCGAACATCTTCAAGGCTGTTATACGCATCCGAAGACAAGAAGTTCAACCACGAAGGTGACTTTATTCGTACTGAACCCACGAAAGCT</t>
  </si>
  <si>
    <t>d1649fd5719463bbbf6e2dc84bb4d3e7</t>
  </si>
  <si>
    <t>CACCGCGGTTATACGAGAGGCCCAAGTTGAAAGACATCGGCGTAAAGAGTGGTTAAGTAAAAACTAAACTAAAGTCGAACATCTTCAAGGCTGTTATACGCATCCGAAGACAAGAAGTTCAACCACGAAGGTGACTTTATTCGTACTGAATCCACGAAAGCTAGGACA</t>
  </si>
  <si>
    <t>4bdde1b9c9143c5bbc037c1c914945d1</t>
  </si>
  <si>
    <t>CACCGCGGTTATACGAGAGGCCCAAGTTGACAGACATCGGCGTAAAGAGTGGTTAAGTTAAAACTGTACTAAAGCCGAACATCCTCCAGGCTGTTATACGCATCCGAAGATAAGAAGTTCAACCACGAAGGTAGCTTTATTTAGTCTGAACCCACGAAAGCTACGGCA</t>
  </si>
  <si>
    <t>3898bdcdef12d2bd1c5132d683876c3e</t>
  </si>
  <si>
    <t>CACCGCGGTTATACGAGCGACCCAAGTTGATAGACAACGGCGTAAAGGGTGGTTAAGATACTAATAAACTAAAGCCGAACGCCCTCAGGACTGTTATACGTTTCTGAAGGTAAGAAGTTCTACTACGAAAGTGGCTTTAATACTACTGACCCCACGAAAGCT</t>
  </si>
  <si>
    <t>eb230c8a03ca8232456d23487fc08d65</t>
  </si>
  <si>
    <t>CACCGCGGTTATAAGAGCGACCCAAGTTGATAGACAACGGCGTAAAGGGTGGTTAAGATACTAATAAACTAAAGCCGAACGCCCTCAGGACTGTTATACGTTTCTGAAGGTAAGAAGTTCTACTACGAAAGTGGCTTTAATACTACTGACCCCACGAAAGCT</t>
  </si>
  <si>
    <t>37a82feda1e062b695c41590816e8808</t>
  </si>
  <si>
    <t>CACCGCGGTTATACGAGCGACCCAAGTTGATAGACAACGGCGTAAAGGGTGGTTAAGATACTAATAAACTAAAGCCGAACGCCCTCAGGACTGTTATACGTTTCTGAAGGTAAGAAGTTCTACTACGAAAGTGGCTTTAATACTACTGACCCCACGAAAGCTGCGGAA</t>
  </si>
  <si>
    <t>ec298c6848e30fef5e471f18bb793e49</t>
  </si>
  <si>
    <t>CACCGCGGTTATACGAGCGACCCAAGTTGATAGACAACGGCGTAAAGGGTGGTTAAGATACTAATAAATTAAAGCCGAACGCCCTCAGGACTGTTATACGTTTCTGAAGGTAAGAAGTTCTACTACGAAAGTGGCTTTAATACTACTGACCCCACGAAAGCT</t>
  </si>
  <si>
    <t>36ede1bfc1872049a9087322d894552e</t>
  </si>
  <si>
    <t>CACCGAGGTTATACGAGCGACCCAAGTTGATAGACAACGGCGTAAAGGGTGGTTAAGATACTAATAAACTAAAGCCGAACGCCCTCAGGACTGTTATACGTTTCTGAAGGTAAGAAGTTCTACTACGAAAGTGGCTTTAATACTACTGACCCCACGAAAGCT</t>
  </si>
  <si>
    <t>417132b29869d6d0bfee90f325110c84</t>
  </si>
  <si>
    <t>CACCGCGGTTATACGAGCGACCCAAGTTGATAGACAACGGCGTAAAGGGTGGTTAAGATACCAATAAACTAAAGCCGAACGCCCTCAGGACTGTTATACGTTTCTGAAGGTAAGAAGTTCTACTACGAAAGTGGCTTTAATACTACTGACCCCACGAAAGCT</t>
  </si>
  <si>
    <t>c49ad8e904c6c75588a6dab6d3f31794</t>
  </si>
  <si>
    <t>CACCGCGGTTATACGAGCGACCCAAGTTGATAGACAACGGCGTAAAGGGTGGTTAAGATACTAATAAACTAAAGCCGAACGCCCTCAGGACTGTTATACGTTTCTGAAGGAAAGAAGTTCTACTACGAAAGTGGCTTTAATACTACTGACCCCACGAAAGCT</t>
  </si>
  <si>
    <t>f82a79bbb2c80f5d8833d8b4b2348b02</t>
  </si>
  <si>
    <t>CACCGCGGTTATACGAGCGACCCAAGTTGATGGACAACGGCGTAAAGGGTGGTTAAGATACTAATAAACTAAAGCCGAACGCCCTCAGGACTGTTATACGTTTCTGAAGGTAAGAAGTTCTACTACGAAAGTGGCTTTAATACTACTGACCCCACGAAAGCT</t>
  </si>
  <si>
    <t>0df3bc1c212ab28b2756678c8a422f52</t>
  </si>
  <si>
    <t>CACCGCGGTTATACGAGCGACCCAAGTTGATAGACAATGGCGTAAAGGGTGGTTAAGATACTAATAAACTAAAGCCGAACGCCCTCAGGACTGTTATACGTTTCTGAAGGTAAGAAGTTCTACTACGAAAGTGGCTTTAATACTACTGACCCCACGAAAGCT</t>
  </si>
  <si>
    <t>fc5a43228d08841fd7c52d298b204b2c</t>
  </si>
  <si>
    <t>CGCCGCGGTTATACGAGGGGCCCAAGTTGAAAGATACTGGCGTAAGATGTGGCTAAGTAAAAATTTAAACTAAAGTTAAACATCTTCAACACTGTTATACGTGCCCGAAGAGAGGAATCCCAACCACGAAAGTGACTTTATACCAGCTGAACCCACGAAAGCTAAGACA</t>
  </si>
  <si>
    <t>f8d3e3e72eb66ac8357266602a29c599</t>
  </si>
  <si>
    <t>CACCGCGGTTATACGAGAGGCTCAAGTTGATAGACAGCGGCGTAAAGAGTGGTTAGGGAAATATATAAACTAAAGTCGAACGCTTCCATAGCTGTTATACGCACCCGAAAACATGAAGCCCAACTACGAAAGTGACTTTAAGACCCCTGAACCCACGAAAGCT</t>
  </si>
  <si>
    <t>78d93141b93f8299d6ad454bd6cae95d</t>
  </si>
  <si>
    <t>CACCGCGGTTATACGAGAGGCTCAAGTTGATAGACAGCGGCGTAAAGAGTGGTTAGGGAAATATATAAACTAAAGTCGAACGCTTCCATAGCTGTTATACGCACCCGAAAACATGAAGCCCAACTACGAAAGTGACTTTAAGACACCTGAACCCACGAAAGCT</t>
  </si>
  <si>
    <t>67d162f91f4882993a7a154c135c541d</t>
  </si>
  <si>
    <t>CACCGCGGTTATACGAGAGGCTCAAGTTGATAGACAGCGGCGTAAAGAGTGGTTAGGGAAATATATAAACTAAAGTCGAACGCTTCCATAGCTGTTATACGCACCCGAAAACATGAAGCCCAACGACGAAAGTGACTTTAAGACACCTGAACCCACGAAAGCT</t>
  </si>
  <si>
    <t>ab0d2da20a87d8aa50d92efde411754c</t>
  </si>
  <si>
    <t>CACCGCGGTTATACGAGAGGCTCAAGTTGATAGACAGCGGCGTAAAGAGTGGTTAGGGAAATATATAAACTAAAGTCGAACGCTTCCATAGCTGTTATACGCACCCGAAAACATGAAGCCCAACTACGAAAGTGACTTTAAGACACCTGACCCCACGAAAGCT</t>
  </si>
  <si>
    <t>6578397afcfc680bf1f0c4a2d2aa180f</t>
  </si>
  <si>
    <t>CACCGCGGTTATACGAGAGGCTCAAGTTGATAGACAGCGGCATAAAGAGTGGTTAGGGAAATATATAAACTAAAGTCGAACGCTTCCATAGCTGTTATACGCACCCGAAAACATGAAGCCCAACTACGAAAGTGACTTTAAGACACCTGAACCCACGAAAGCT</t>
  </si>
  <si>
    <t>d0cc3ce4b97e3964ed8c8d08daf8806a</t>
  </si>
  <si>
    <t>CACCGCGGTTATACGAGGGGCTCAAGTTGATAGACAGCGGCGTAAAGAGTGGTTAGGGAAATATATAAACTAAAGTCGAACGCTTCCATAGCTGTTATACGCACCCGAAAACATGAAGCCCAACTACGAAAGTGACTTTAAGACACCTGAACCCACGAAAGCT</t>
  </si>
  <si>
    <t>5f721d3a7d3cc5e4330095ea492ecff5</t>
  </si>
  <si>
    <t>CACCGCGGTTATACGAGAGGCTCAAGTTGATAGACAGCGGCGTAAAGAGTGGTTAGGGAAATATATAAACTAAAGTCGAAAGATTCCATAGCTGTTATACGCACCCGAAAACATGAAGCCCAACTACGAAAGTGACTTTAAGACACCTGAACCCACGAAAGCT</t>
  </si>
  <si>
    <t>85b6b4193ec36664b00bbad38cbb4537</t>
  </si>
  <si>
    <t>CACCGCGGTTATACGAGAGACTCAAGTTGATAGACAGCGGCGTAAAGAGTGGTTAGGGAAATATATAAACTAAAGTCGAACGCTTCCATAGCTGTTATACGCACCCGAAAACATGAAGCCCAACTACGAAAGTGACTTTAAGACACCTGAACCCACGAAAGCT</t>
  </si>
  <si>
    <t>cd4b099973c7493dbc1f0810eebdf851</t>
  </si>
  <si>
    <t>CACCGCGGTTATACGAGAGGCTCAAGTTGATGGACAGCGGCGTAAAGAGTGGTTAGGGAAATATATAAACTAAAGTCGAACGCTTCCATAGCTGTTATACGCACCCGAAAACATGAAGCCCAACTACGAAAGTGACTTTAAGACACCTGAACCCACGAAAGCT</t>
  </si>
  <si>
    <t>0f8e57fd077d901044c114d3caaacfa1</t>
  </si>
  <si>
    <t>CACCGCGGTTATACGAGAGGCTCAAGTTGATAGACAGCGGCGTAAAGAGTGGTTAGGGAAATATATAAACTAAAGTCGAACGCTTCCATAGCTGTTATACGCACCCGAAAACATGAAGCCCAACTACGAAAGTGACTTTAAAACACCTGAACCCACGAAAGCTAGGGAA</t>
  </si>
  <si>
    <t>9db05e58926f56d95b1b726856fe999f</t>
  </si>
  <si>
    <t>CACCGCGGTTATACGAGAGGCTCAAGTTGATAGACAGCGGCGTAAAGAGTGGTTAGGGAAATATATAAACTAAAGTCGAACGCTTCCATAGCTGTTATACGCACCCGAAAACATGAAGCCCAACTACGAAAGTGACTCTAAGACACCTGAACCCACGAAAGCT</t>
  </si>
  <si>
    <t>21b3314dd9485ba8d4c035a14e61a9c3</t>
  </si>
  <si>
    <t>CACCGCGGTTATACGAGAGGCTCAAGTTGATAGACAGCGGCGTAAAGAGTGGTTAGGGAAATATATAAACTAAAGTCGAACGCTTCCATAGCTGTTATATGCACCCGAAAACATGAAGCCCAACTACGAAAGTGACTTTAAGACACCTGAACCCACGAAAGCT</t>
  </si>
  <si>
    <t>052dda89fe53ce9c80b1da522d241411</t>
  </si>
  <si>
    <t>CACCGCGGTTATACGAGAGGCTCAAGTTGATAGACAGCGGCGTAAAGAGTGGTTAGGGAAATATATAAACTAAAGTCGAACGCTTCCATAGCTGTTATACGCACCCGAAAACATGAAGCCCAACTACGAAAGTGACTTTAAAACACCTGAACCCACGAAAGCT</t>
  </si>
  <si>
    <t>4a57dd3a6181684d23e468f71eeada31</t>
  </si>
  <si>
    <t>CACCGCGGTTATGCGAGAGGCTCAAGTTGATAGACAGCGGCGTAAAGAGTGGTTAGGGAAATATATAAACTAAAGTCGAACGCTTCCATAGCTGTTATACGCACCCGAAAACATGAAGCCCAACTACGAAAGTGACTTTAAGACACCTGAACCCACGAAAGCT</t>
  </si>
  <si>
    <t>2ae99596c456f33aa73c436789d30a33</t>
  </si>
  <si>
    <t>CACCGCGGTTATACGAGAGGCTCAAGTTGATAGACAGTGGCGTAAAGAGTGGTTAGGGAAATATATAAACTAAAGTCGAACGCTTCCATAGCTGTTATACGCACCCGAAAACATGAAGCCCAACTACGAAAGTGACTTTAAAACACCTGAACCCACGAAAGCT</t>
  </si>
  <si>
    <t>29646f8a2c0e9a3b235a7abbab5e0b65</t>
  </si>
  <si>
    <t>CACCGCGGTTATACGAGAGGCTCAAGTTGATAGACAGCGGCGTAAAGAGTGGTTAGGGAAATATATAAACTAAAGTCGAACGCTTCCATAGCTGTTATACACACCCGAAAACATGAAGCCCAACTACGAAAGTGACTTTAAGACACCTGAACCCACGAAAGCT</t>
  </si>
  <si>
    <t>02ccb13ce0b3eb9b8714dfe8b4359145</t>
  </si>
  <si>
    <t>also larga seal or largha seal</t>
  </si>
  <si>
    <t>CACCGCGGTCATACGATTAACCCAAACTAATAGGCCCTCGGCGTAAAGCGTGTTAAAGATCAACCCACACTAAAGCTAAAACCTAACCAAGCCGTAAAAAGCTACCGTTAACATAAAATAGACCACGAAAGTGACTTTACTAATTCTGACTGCACGATAGCT</t>
  </si>
  <si>
    <t>d3ab6ede4a845c0be056e978bfed50d4</t>
  </si>
  <si>
    <t>CACCGCGGTTATACGAGAGGTCCAAGTTGACAAACAACGGCGTAAAGAGTGGTTAGGGGATTTACTAAACTAGAGCCGAACGCTTTCAAAGCTGTTATACGCACCCGAAAGTATGAAACCCAATTACGAAAGTAGCTCTACCTATCCTGAACCCACGAAAGCT</t>
  </si>
  <si>
    <t>894a18140a5bdd8aebd8e7de80768c24</t>
  </si>
  <si>
    <t>CACCGCGGTTATACGAGAGGCCCAAGTTGACAAACAACGGCGTAAAGAGTGGTTAGGGGATTTACTAAACTAGAGCCGAACGCTTTCAAAGCTGTTATACGCACCCTAAAGTATGAAACCCAATTACGAAAGTAGCTCTACCTATCCTGAACCCACGAAAGCTAAGGAA</t>
  </si>
  <si>
    <t>393055d9e26a967d5a792331ca22e598</t>
  </si>
  <si>
    <t>CACTGCGGTTATACGAGAGGCCCAAGTTGACAAACAACGGCGTAAAGAGTGGTTAGGGGATTTACTAAACTAGAGCCGAACGCTTTCAAAGCTGTTATACGCACCCGAAAGTATGAAACCCAATTACGAAAGTAGCTCTACCTATCCTGAACCCACGAAAGCT</t>
  </si>
  <si>
    <t>edd7ec6e5a5d4bab829bb862d745c8fb</t>
  </si>
  <si>
    <t>CACCGCGGTTATACGAGAGGCCCAAGTTGACAAACAACGGCGTAAAGAGTGGTTAGGGGATTTACTAAACTAGAGCCGAACGCTTTCAAAGCTGTTATACGCACCCGAAAGTATGAAACCCAATTACGAAAGTAGCTCTACCTCTCCTGAACCCACGAAAGCT</t>
  </si>
  <si>
    <t>401124cfdc1fb2d0c019b0b160f6c538</t>
  </si>
  <si>
    <t>CACCGCGGTTATACGAGAGGCCCAAGTTGACAAACAACGGCGTAAAGAGTGGTTAGGGGATTTACTAAACTAGAGCCGAACGCTTTCAAAGCTGTTATACGCACCCGAAAGTATGAAACCCAATTACGAAAGTAGCTCTAGCTATCCTGAACCCACGAAAGCT</t>
  </si>
  <si>
    <t>3bce5d814e10c08e38f843a1ee349668</t>
  </si>
  <si>
    <t>CACCGCGGTTATACGAGAGGCCCAAGTTGACAAACAACGGCGTAAAGAGTGGTTAGGGGATTTACTAAACTAGAGCCGAACGCTTTCAAAGCTGTTATACGCACCCGAAAGTATGAAACCCAATTACGAAAGTAGCTCTACCTAGCCTGAACCCACGAAAGCT</t>
  </si>
  <si>
    <t>f624e3003eaf110461770a772443639d</t>
  </si>
  <si>
    <t>CACCGCGGTTATACGAGAGGCCCAAGTTGGCAAACAACGGCGTAAAGAGTGGTTAGGGGATTTACTAAACTAGAGCCGAACGCTTTCAAAGCTGTTATACGCACCCGAAAGTATGAAACCCAATTACGAAAGTAGCTCTACCTATCCTGAACCCACGAAAGCT</t>
  </si>
  <si>
    <t>90f13fadda86529bc404e528c5154fd3</t>
  </si>
  <si>
    <t>CACCGCGGTTATACGAGAGGCCCAAGTTGACAAACAATGGCGTAAAGAGTGGTTAGGGGATTTACTAAACTAGAGCCGAACGCTTTCAAAGCTGTTATACGCACCCGAAAGTATGAAACCCAATTACGAAAGTAGCTCTACCTATCCTGAACCCACGAAAGCT</t>
  </si>
  <si>
    <t>8474cde97896d17991534f8639dda26f</t>
  </si>
  <si>
    <t>CACCGCGGTTATACGAGAGGCCCAAGTTGACAAACAACGGCGTAAAGAGTGGTTAGGGGATTTACTAAACTAGAGCCGAACGCTTTCAAAGCTGTTATATGCACCCGAAAGTATGAAACCCAATTACGAAAGTAGCTCTACCTATCCTGAACCCACGAAAGCT</t>
  </si>
  <si>
    <t>8439d23e0b4892c326455353a06c08bb</t>
  </si>
  <si>
    <t>CACCGCGGTTATACGAGAGGCCCAAGTTGAAAAACAACGGCGTAAAGAGTGGTTAGGGGATTTACTAAACTAGAGCCGAACGCTTTCAAAGCTGTTATACGCACCCGAAAGTATGAAACCCAATTACGAAAGTAGCTCTACCTATCCTGAACCCACGAAAGCT</t>
  </si>
  <si>
    <t>46429fc13ed6904219ef1e6c1c7e3a3b</t>
  </si>
  <si>
    <t>CACCGCGGTTATACGAGAGGCCCAAGTTGACAAACAACGGCGTAAAGAGTGGTTAGGGGATTTACTAAACTAGAGCCGAACGCTTTCAAAGCTGTTATACGCACCCGAAAGTATGAAACCCAATTACGAAAGTAGCTCTACCTATCCTGATCCCACGAAAGCT</t>
  </si>
  <si>
    <t>0b73b3b48395c641b4170ba5fa90f85e</t>
  </si>
  <si>
    <t>CACCGCGGTTATACGAGAGGCCCAAGTTGACAAACAACGGCGTAAAGAGTGGTTAGGGGATTTACTAAACTAGAGCCGAACGCTTTCAAAGCTGTTATACGCACCCGAAAGTATGAAACCCAATTACGAAAGTAGCTCTACCTATCCTGAACCCACGAAAGCT</t>
  </si>
  <si>
    <t>f91635a33d1546150715ba0ed95ef04b</t>
  </si>
  <si>
    <t>CACCGCGGTTATACGAGAGGCCCAAGTTGACAAACAACGGCGTAAAGAGTGGTTAGGGGATTTACTAAACTAGAGACGAACGCTTTCAAAGCTGTTATACGCACCCGAAAGTATGAAACCCAATTACGAAAGTAGCTCTACCTATCCTGAACCCACGAAAGCTAAGGAA</t>
  </si>
  <si>
    <t>6fbc47c6b0e24f07ce9ea4b53404606d</t>
  </si>
  <si>
    <t>CACCGCGGTTATACGAGAGGCCCAAGTTGACAAACAACGGCGTAAAGAGTGGTTAGGGGATTTACTAAACTAGAGCCGAACGCTTTCAAAGCTGTTATACGCACCCGAAAGTATGAAACCCAATTACGAAAGTAGCTCTACCTATCCTGCACCCACGAAAGCT</t>
  </si>
  <si>
    <t>f9db0a82ca8828722fc268ffa9083e74</t>
  </si>
  <si>
    <t>CACCGCGGTTATACGAGAGGCCCAAGTTGACAAACAACGGCGTAAAGAGTGGTTAGGGGATTTACTAAACTAGAGCCGAACGCTTTCAAAGCTGTTATACGCAACCGAAAGTATGAAACCCAATTACGAAAGTAGCTCTACCTATCCTGAACCCACGAAAGCT</t>
  </si>
  <si>
    <t>2a710e68a60b375a53a1720d3fe6a9b7</t>
  </si>
  <si>
    <t>CACCGCGGTTATACGAGAGGCCCAAGTTGACAAACAACGGCGTAAAGAGTGGTTAGGGGATTTACTAAACTAGAGCCGAACGCTTTCAAAGCTGTTATACGCACCCGAAAGTATGAAACCCAATTACGAAAGTAGCTCTACCTATCCTGAACCCACGAAAGCTAAGGAA</t>
  </si>
  <si>
    <t>91e3fc8bce6e16db3cf6fcd4d37da933</t>
  </si>
  <si>
    <t>CACCGCGGTTATACGAGAGGCCCAAGTTGACAAACAACGGCGTAAAGAGTGGTTAGGGGATTTACTAAACTAGAGCCGAACGCTTTCAAAGCTGTTATACGCACCCGAAAGTATGAAACCCAATTACGAAAGTAGCTCTACCTATCCTGAACCCACGAATGCT</t>
  </si>
  <si>
    <t>ebc72152ea87f3156b446dbe1eaa8515</t>
  </si>
  <si>
    <t>CACCGCGGTTATACGAGAGGCCCAAGTTGACAAACAACGGCGTAAAGAGTGGTTAGGGGATTTACTAAACTAGAGCCGAACGCTTTAAAAGCTGTTATACGCACCCGAAAGTATGAAACCCAATTACGAAAGTAGCTCTACCTATCCTGAACCCACGAAAGCT</t>
  </si>
  <si>
    <t>c0186ad2ebf57ded6148cef680bc76e2</t>
  </si>
  <si>
    <t>CACCGCGGTTATACGAGAGGCCCAAGTTGACAAACAAAGGCGTAAAGAGTGGTTAGGGGATTTACTAAACTAGAGCCGAACGCTTTCAAAGCTGTTATACGCACCCGAAAGTATGAAACCCAATTACGAAAGTAGCTCTACCTATCCTGAACCCACGAAAGCT</t>
  </si>
  <si>
    <t>fa88705b0143680eccbf02c68509ea1b</t>
  </si>
  <si>
    <t>CACCGCGGTTATACGAGAGGCCCAAGTTGACAAACAACGGCGTAAAGAGTGGTTAGGGGATTTACTAAACTAGAGCCGAACGCTTTCAAAGCTGTTATACGCACCCGAAAGTATGAAACCCAATTACGAAAGTAGCTCTACCTATCCTGAACCCACGAAAGCTAAGGAACAAACTGGGATTAGATACCCCAC</t>
  </si>
  <si>
    <t>96c0f23c94097a901dc118ec362e7126</t>
  </si>
  <si>
    <t>CACCGCGGTTATACGAGAGGCCCAAGTTGACAAACAACGGCGTAAAGAGTGGTTAGGGGATTTACTAAACTAGAGCCGAACGCTTTCAAAGCTGTTATACGCACCCGAAAGTATGAAACCCAAGTACGAAAGTAGCTCTACCTATCCTGAACCCACGAAAGCT</t>
  </si>
  <si>
    <t>34fff533122dc1668d54e165bf5e4e1c</t>
  </si>
  <si>
    <t>CACCGCGGTTATACGAGAGGCCCAAGTTGACAAACAACGGCGTAAAGAGTGGTTAGGGGATTTACTAAACTAGAGCCGAACGCTTTCAAAGCTGTTATACGCACCCGAAAGTATGAAACCCAATGACGAAAGTAGCTCTACCTATCCTGAACCCACGAAAGCT</t>
  </si>
  <si>
    <t>27b7654f07274521ebca0b7a47320c11</t>
  </si>
  <si>
    <t>CACCGCGGTTATACGAGAGGCCCAAGTTGACAAACAACGGCGTAAAGAGTGGTTAGGGGATTTACTAAACTAGAGCCGAACGCTTTCAAAGCTGTTATACGCACCCGAAAGTATGAAACCCAATTACGAAAGTAGCACTACCTATCCTGAACCCACGAAAGCTAAGGAA</t>
  </si>
  <si>
    <t>e7a2f772eaab31e08bc438baebf05d7b</t>
  </si>
  <si>
    <t>CACCGCGGTTATACGAGAGGCCCAAGTTGACAAACAACGGCGTAAAGAGTGGTTAGGGGATTTACTAAACTAGAGCCGAACGCTTTCAAAGCTGTTATACACACCCGAAAGTATGAAACCCAATTACGAAAGTAGCTCTACCTATCCTGAACCCACGAAAGCT</t>
  </si>
  <si>
    <t>c5dd8b3bad88f4b52b91190e2cfcb55e</t>
  </si>
  <si>
    <t>CACCGCGGTTATACGAGAGGCCCAAGTTGACAAACAACGGCATAAAGAGTGGTTAGGGGATTTACTAAACTAGAGCCGAACGCTTTCAAAGCTGTTATACGCACCCGAAAGTATGAAACCCAATTACGAAAGTAGCTCTACCTATCCTGAACCCACGAAAGCT</t>
  </si>
  <si>
    <t>b6b453ca66d4dc9955a77014c7925a50</t>
  </si>
  <si>
    <t>CACCGCGGTTATACGGGAGGCCCAAGTTGACAAACAACGGCGTAAAGAGTGGTTAGGGGATTTACTAAACTAGAGCCGAACGCTTTCAAAGCTGTTATACGCACCCGAAAGTATGAAACCCAATTACGAAAGTAGCTCTACCTATCCTGAACCCACGAAAGCT</t>
  </si>
  <si>
    <t>bb81506256ae6256599514b9c2cbcb6c</t>
  </si>
  <si>
    <t>CACCGCGGTTATACGAGAGGCCCAAGTTGACAAACAACGGCGTAAAGAGTGGTTAGGGGATTTACTAAACTAGAGCCGAACGCTTTCAAAGCTGTTATACGCACCCGAAAGTATGAAACCCAATTACGAAAGTAGCTCTACCAATCCTGAACCCACGAAAGCT</t>
  </si>
  <si>
    <t>c241cb43a53f9be6aebe216d1ac123b6</t>
  </si>
  <si>
    <t>CACCGCGGTTATACGAGAGGCACAAGTTGACAAACAACGGCGTAAAGAGTGGTTAGGGGATTTACTAAACTAGAGCCGAACGCTTTCAAAGCTGTTATACGCACCCGAAAGTATGAAACCCAATTACGAAAGTAGCTCTACCTATCCTGAACCCACGAAAGCTAAGGAA</t>
  </si>
  <si>
    <t>d8d67fd975aa67face0c46e9cc9a39e0</t>
  </si>
  <si>
    <t>CACCGCGGTTATACGAGAGGCCCAAGTTGACAAACAACGGCGTAAAGAGTGGTTAGGGGATTTACTAAACTAGAGCCGAACGCTTTAAAAGCTGTTATACGCACCCGAAAGTATGAAACCCAATTACGAAAGTAGCTCTACCTATCCTGAACCCACGAAAGCTAAGGAA</t>
  </si>
  <si>
    <t>c19d645b8065d5a0ab80bf436a0744ba</t>
  </si>
  <si>
    <t>CACCGCGGTTATATGAGAGGCCCAAGTTGACAAACAACGGCGTAAAGAGTGGTTAGGGGATTTACTAAACTAGAGCCGAACGCTTTCAAAGCTGTTATACGCACCCGAAAGTATGAAACCCAATTACGAAAGTAGCTCTACCTATCCTGAACCCACGAAAGCT</t>
  </si>
  <si>
    <t>9626fd13ecbae43f37ac5c60f73a0e0b</t>
  </si>
  <si>
    <t>CACCGCGGTTATACAAGAGGCCCAAGTTGACAAACAACGGCGTAAAGAGTGGTTAGGGGATTTACTAAACTAGAGCCGAACGCTTTCAAAGCTGTTATACGCACCCGAAAGTATGAAACCCAATTACGAAAGTAGCTCTACCTATCCTGAACCCACGAAAGCTAAGGAA</t>
  </si>
  <si>
    <t>e012b3c02530ed17f851d8de60d16117</t>
  </si>
  <si>
    <t>CACCGCGGTTATACGAGAGGCCCAAGTTGACAAACAACGGTGTAAAGAGTGGTTAGGGGATTTACTAAACTAGAGCCGAACGCTTTCAAAGCTGTTATACGCACCCGAAAGTATGAAACCCAATTACGAAAGTAGCTCTACCTATCCTGAACCCACGAAAGCT</t>
  </si>
  <si>
    <t>7b0ee9c0cbb60aaa4557978b35f82f64</t>
  </si>
  <si>
    <t>CACCGCGGTTATACGAGCGACCCAAGTTGAGAGACAACGGCGTAAAGAGTGGTTAAGATATTAATAAACTAAAGCCGAACGCCCTCAGGACTGTTATACGTTTTTGAAGGTAAGAAGTTCTACCACGAAAGTGGCTTTACTAACCCTGACCCCACGAAAGCTGTGAAA</t>
  </si>
  <si>
    <t>14500d3f8bcacfe9835efd74b633c08f</t>
  </si>
  <si>
    <t>CACCGCGGTTATACGAGCGACCCAAGTTGAGAGACAACGGCGTAAAGAGTGGTTAAGATATTAATAAACTAAAGCCGAACGCCCTCAGGACTGTTATACGTTTTTGAAGGTAAGAAGTTCTACCACGAAAGTGGCTTTACTAACCCTGACCCCACGAAAGCT</t>
  </si>
  <si>
    <t>c527cafc19d158bad0c30e2e0a5387d3</t>
  </si>
  <si>
    <t>Contaminant?  Not present anywhere we sample…?</t>
  </si>
  <si>
    <t>CACCGCGGTTAAACGAGAGGCCCTAGTTGATAGTACAACGGCGTAAAGGGTGGTTAAGGATAGTAAAACAATAAAGTCGAATGGCCCTTTGGCTGTCATACGCTTCTAGGAGTCCGAAGCCCAATATACGAAAGTAACTTTAACAAAGCCCACCTGACCCCACGAAAACT</t>
  </si>
  <si>
    <t>833f78d049b5386151c7f98b2836d8f7</t>
  </si>
  <si>
    <t>CACCGCGGTTAAACGAGAGGCCCTAGTTGATAGTACAACGGCGTAAAGGGTGGTTAAGGATAGTAAAACAATAAAGTCGAATGGCCCTTTGGCTGTCATACGCTTCTAGGAGTCCGAAGCCCAATATACGAAAGTAACTTTAACAAAGCCCACCTGACCCCACGAAAACTGAGAAA</t>
  </si>
  <si>
    <t>753e39b9da258288b55e4878f122c576</t>
  </si>
  <si>
    <t>CACCGCGGTTATACGAGAGGCTCAAGTTGACAAACACCGGCGTAAAGAGTGGTTAAGTTAAGATTAAAACTAAAGTCAAACACCATCAAAGCTGTTATACGCATCCGAGGATTAGAAACTCAACCACGAAAGTGACTTTACTTAAACTGAACCCACGAAAGCT</t>
  </si>
  <si>
    <t>97546d156eac52410f969dc098ba944d</t>
  </si>
  <si>
    <t>CACCGCGGTTATACGAGAGGCTCAAGTTGACAAACACCGGCGTAAAGAGTGGTTAAGTTAAGATTAAAACTAAAGTCAAACACCCTCAAAGCTGTTATACGCATCCGAGGATTAGAAACTCAACCACGAAAGTGACTTTACTTAAACTGAACCCACGAAAGCT</t>
  </si>
  <si>
    <t>0d6fd63052e316599528046cbb7d5b6b</t>
  </si>
  <si>
    <t>Not sure why unarmored</t>
  </si>
  <si>
    <t>CACCGCGGTTATACGAGAGGCCCAAGTTGATGAATTACGGCGTAAAGAGTGGTTAAGCTAAAATTAAAACTAAAGCCGAACACCCCCAAAGCTGTTATACGCATCCGGAGGTGAGAAGTTCAACCACGAAGGTGGCTTTATCTAACCTGAACCCACGAAAGATAAGGCA</t>
  </si>
  <si>
    <t>1882ab866c3b89dad3ae3d014791415f</t>
  </si>
  <si>
    <t>CACCGCGGTTATACGAGAGGCCCAAGTTGATGAATTACGGCGTAAAGAGTGGTTAAGCTAAAATTAAAACTAAAGCCGAACACCCCCAAAGCTGTTATACGCATCCGGAGGTGAGAAGTTCAACCACGAAGGTGGCTTTATCTAACCTGAACCCACGAAAGCTAAGGCA</t>
  </si>
  <si>
    <t>87eb9f34472e6f09ca9ebf985aefea67</t>
  </si>
  <si>
    <t>Deer</t>
  </si>
  <si>
    <t>CACCGCGGCCATACGATTAACCCAAGTTAATAGGCACACGGCGTAAAGCGTGTTTAAGCACTATACCAAATAAAGTTAAATTTTAATTAAGCTGTAGAAAGCCATAATCAAAACGAAAATAGATAACGAAAGTAACTTTACAACCGCTGAAACACGATAGCTAAGATC</t>
  </si>
  <si>
    <t>5d6e147724332a90564fe6880def6315</t>
  </si>
  <si>
    <t>CACCGCGGCCATACGATTAACCCAAGTTAATAGGCACATGGCGTAAAGCGTGTTTAAGCACTATACCAAATAAAGTTAAATTTTAATTAAGCTGTAGAAAGCCATAATCAAAACGAAAATAGATAACGAAAGTAACTTTACAACCGCTGAAACACGATAGCTAAGATC</t>
  </si>
  <si>
    <t>0121408d0797e148df9b5ff15e14d96a</t>
  </si>
  <si>
    <t>CACCGCGGTTATACGAGTGGCCCAAGTTGAAAGTTACCGGCGTAAAGAGTGGTTAGGGAAATAATAAACTAAAGCCGAACACCCTCTAGGCTGTTATACGCTTCTGAAGGTACGAAGCCCCACTACGAAAGTGGCTTTAATTCACCTGAACCCACGACAACT</t>
  </si>
  <si>
    <t>d40fb6312e461c134bad4a43c29b3530</t>
  </si>
  <si>
    <t>CACCGCGGTTATACGAGTGGCCCAAGTTGAAAGTTACCGGCGTAAAGAGTGGTTAGGGAAATAATAAACTAAAGCCGAACACCTTCTAGGCTGTTATACGCTTCTGAAGGTACGAAGCCCCACTACGAAAGTGGCTTTAATTCACCTGAACCCACGACAACT</t>
  </si>
  <si>
    <t>39202c28e2e3dfc610afe7f473ce8b65</t>
  </si>
  <si>
    <t>CACCGCGGTCATACAAGAAACCCAAATCAATAGCCATCCGGCGTAAAGAGTGGTCACATGCTATCTATACCAATTAAGATCAAAGTGTAACTAAGCTGTCATAAGCCCAAGATTCACCTAAGCCCAGCCTAAAAAATGATCTTAACTTAACGATCAATTTAAAGCCACGAAAGCCAGGGCA</t>
  </si>
  <si>
    <t>3b17a3ad0d4ab16978e2add435feaecb</t>
  </si>
  <si>
    <t>Might be contaminant</t>
  </si>
  <si>
    <t>CACCGCGGTTATACGAGAGGCCCAAGTTGATTGACATCGGCGTAAAGCGTGGTTAAGGCCAAAAATGAAACTAAAGCCGAACACCTTCAGAGCTGTTATACGCATCCGAAGGCAAGAAGTTCAACCACGAAGGTGGCTTTATAACCCCTGAACCCACGAAAGCTAAGATA</t>
  </si>
  <si>
    <t xml:space="preserve">036d1bddb7d6c918a5dace33247d3a0d </t>
  </si>
  <si>
    <t xml:space="preserve"> Atlantic cod</t>
  </si>
  <si>
    <t>Pacific cod, no difference in amplified region</t>
  </si>
  <si>
    <t>GGTTATACGAGAGGCCCAAATTGATGAAAAACGGCGTAAAGCGTGGTTAAGAAAAAAGAGAAAATATGGCCGAACAGCTTCAAAGCAGTTATACGCATCCGAAGTCACGAAGAACAATCACGAAAGTTGCCCTAAAACCTCCGATTCCACGAAAGCC</t>
  </si>
  <si>
    <t>fe1950d9bd25f0d1628acf62c45be92e</t>
  </si>
  <si>
    <t xml:space="preserve">  Pacific herring</t>
  </si>
  <si>
    <t>GGTTATACGAGAGACCCTAGTTGATATACTCGGCGTAAAGAGTGGTTATGGAAAACAAGCACTAAAGCCAAAGAGCCCTCAGGCCGTTATACGCACCCGGGGCCTCGAACCACTATCACGAAAGTAGCTTTACCCTCGCCCACCAGAACCCACGAGAGCT</t>
  </si>
  <si>
    <t>8eceefe8fc97cf05585203213b20cf2d</t>
  </si>
  <si>
    <t>South American pilchard, Sardinops sagax (same seq)</t>
  </si>
  <si>
    <t>GGTTATACGAGGGACCCTAGTTGATTTAATCGGCGTAAAGAGTGGTTATGGAGAATAAGAAACTAAAGCCGAAGACCTCTTAGGCCGTCATACGTACCTAGAGGCTCGAATAACAAACACGAAAGTAGCTTTACCCCTTCCTGCCAGAACCCACGAAAGCT</t>
  </si>
  <si>
    <t xml:space="preserve">cc15fe802e76a11f19a969d6067159d7 </t>
  </si>
  <si>
    <t xml:space="preserve"> Sardinops melanostictus</t>
  </si>
  <si>
    <t>GGTTATACGAGAGGCCCTAGTTGATTTAATCGGCGTAAAGAGTGGTTATGGAGAATAAGAAACTAAAGCCGAAGACCTCTTAGGCCGTCATACGTACCTAGAGGCTCGAATAACAAACACGAAAGTAGCTTTACCCCTTCCTGCCAGAACCCACGAGAGCT</t>
  </si>
  <si>
    <t xml:space="preserve">be454e1d99fb61cf06bc500dbb45b5f6  </t>
  </si>
  <si>
    <t>Same seq as quillback rockfish</t>
  </si>
  <si>
    <t>GGCTATACGAGAGACCCAAGTTGATACCATTCGGCGTAAAGAGTGGTTATGGAAAATAAATACTAAAGCCGCACACCTTCAAAGCTGTTATACGCATCCGAAGGTTAGAAGACCAACCACGAAGGTAGCTTTACAACCCCTGACCCCACGAAAGCT</t>
  </si>
  <si>
    <t>f55dba4ba968c19221d8dfbd3e57d76f</t>
  </si>
  <si>
    <t xml:space="preserve">  Neotropic cormorant</t>
  </si>
  <si>
    <t>GGTCACACAAGAGGCCCAAATTAACAGAAATTCGGCGTAAAGAGTGGTCACATGCTATCTCTACAACTAGGGCCAAAGTGCGACTAAGCTGTCATAAGCTCAAGCTACACCTAAGATCCCCCTCAAGATGACCCTAGCACGCACGATCCATTAAGCCCCACCAAAGCT</t>
  </si>
  <si>
    <t>Assigned Common</t>
  </si>
  <si>
    <t>Curated</t>
  </si>
  <si>
    <t>Possibly White Crappie</t>
  </si>
  <si>
    <t>Fish 1</t>
  </si>
  <si>
    <t>Reticulate sculpin</t>
  </si>
  <si>
    <t>Pacific Dover sole</t>
  </si>
  <si>
    <t>Flounder 1</t>
  </si>
  <si>
    <t>Brook Lamprey 1</t>
  </si>
  <si>
    <t>Brook Lamprey 2</t>
  </si>
  <si>
    <t>Jackfish 1</t>
  </si>
  <si>
    <t>Silverside 1</t>
  </si>
  <si>
    <t>Silverside 2</t>
  </si>
  <si>
    <t>Salamander 1</t>
  </si>
  <si>
    <t>Prickleback Sp..</t>
  </si>
  <si>
    <t>surfperch 1</t>
  </si>
  <si>
    <t>Pacific Hagfish?</t>
  </si>
  <si>
    <t>Sculpin 1</t>
  </si>
  <si>
    <t>Amberjack 1</t>
  </si>
  <si>
    <t>Contaminant 1</t>
  </si>
  <si>
    <t>Bat 1</t>
  </si>
  <si>
    <t>Mammal 1</t>
  </si>
  <si>
    <t>Gunnel 1</t>
  </si>
  <si>
    <t>contaminant 2</t>
  </si>
  <si>
    <t>contaminant 3</t>
  </si>
  <si>
    <t>dace 1</t>
  </si>
  <si>
    <t>Grunion 1</t>
  </si>
  <si>
    <t>California anchovy</t>
  </si>
  <si>
    <t>Largemouth bass</t>
  </si>
  <si>
    <t>pipefish 1</t>
  </si>
  <si>
    <t>minnow 1</t>
  </si>
  <si>
    <t>flounder 2</t>
  </si>
  <si>
    <t>shiner 1</t>
  </si>
  <si>
    <t>contaminant 4</t>
  </si>
  <si>
    <r>
      <t xml:space="preserve">Rock </t>
    </r>
    <r>
      <rPr>
        <u/>
        <sz val="11"/>
        <color theme="1"/>
        <rFont val="Calibri"/>
        <family val="2"/>
        <scheme val="minor"/>
      </rPr>
      <t>Prickleback or Black Prickleback</t>
    </r>
    <r>
      <rPr>
        <sz val="11"/>
        <color theme="1"/>
        <rFont val="Calibri"/>
        <family val="2"/>
        <scheme val="minor"/>
      </rPr>
      <t xml:space="preserve"> </t>
    </r>
  </si>
  <si>
    <t>Pacific cod</t>
  </si>
  <si>
    <t>South American pilchard</t>
  </si>
  <si>
    <t>surfperch</t>
  </si>
  <si>
    <t>black rockfish, also known variously as the black seaperch, black bass, black rock cod, sea bass, black snapper and Pacific Ocean perch</t>
  </si>
  <si>
    <t>Shiner sp</t>
  </si>
  <si>
    <t>Trout sp</t>
  </si>
  <si>
    <t>seal sp.</t>
  </si>
  <si>
    <t>threespine stickleback</t>
  </si>
  <si>
    <t>Pacific sardine</t>
  </si>
  <si>
    <t>Rockfish (copper or quillback)</t>
  </si>
  <si>
    <t>Cormorant</t>
  </si>
  <si>
    <t>Rock Prickleback or Black Prickleback (someone mixed up stickle and prickle I think)</t>
  </si>
  <si>
    <t>ninespine stickleback</t>
  </si>
  <si>
    <t>Pacific hake, Pacific whiting, or jack salmon</t>
  </si>
  <si>
    <t>Habitat (estaurine, fresh, coastal)</t>
  </si>
  <si>
    <t>black rockfish, also known as black seaperch, black bass, black rock cod, sea bass, black snapper and Pacific Ocean perch</t>
  </si>
  <si>
    <t>brook Lamprey</t>
  </si>
  <si>
    <t>Probably Pacific Hagfish</t>
  </si>
  <si>
    <t>Sculpin sp</t>
  </si>
  <si>
    <t>Grunion?</t>
  </si>
  <si>
    <t>Species Likely present in system</t>
  </si>
  <si>
    <t>wc = fish bucket</t>
  </si>
  <si>
    <t>101118</t>
  </si>
  <si>
    <t>Surf smelt</t>
  </si>
  <si>
    <t>Brook lamprey</t>
  </si>
  <si>
    <t>Different brook lamprey</t>
  </si>
  <si>
    <t>Jackfish?</t>
  </si>
  <si>
    <t>Other silverside?</t>
  </si>
  <si>
    <t>Prickelback?</t>
  </si>
  <si>
    <t>Amberjack</t>
  </si>
  <si>
    <t>Shiner sp?</t>
  </si>
  <si>
    <t>Largemouth blackbass</t>
  </si>
  <si>
    <t>Pipefish</t>
  </si>
  <si>
    <t>Dace?</t>
  </si>
  <si>
    <t>Flounder sp.</t>
  </si>
  <si>
    <t>Shiner sp.</t>
  </si>
  <si>
    <t>Trout sp.</t>
  </si>
  <si>
    <t>Prickleback</t>
  </si>
  <si>
    <t>012918</t>
  </si>
  <si>
    <t>062019</t>
  </si>
  <si>
    <t>062119</t>
  </si>
  <si>
    <t>062219</t>
  </si>
  <si>
    <t>062319</t>
  </si>
  <si>
    <t>062419</t>
  </si>
  <si>
    <t>062519</t>
  </si>
  <si>
    <t>062619</t>
  </si>
  <si>
    <t>062719</t>
  </si>
  <si>
    <t>062819</t>
  </si>
  <si>
    <t>062919</t>
  </si>
  <si>
    <t>080718</t>
  </si>
  <si>
    <t>080818</t>
  </si>
  <si>
    <t>080918</t>
  </si>
  <si>
    <t>082119</t>
  </si>
  <si>
    <t>091118</t>
  </si>
  <si>
    <t>091418</t>
  </si>
  <si>
    <t>111918</t>
  </si>
  <si>
    <t>092519</t>
  </si>
  <si>
    <t>071718</t>
  </si>
  <si>
    <t>072718</t>
  </si>
  <si>
    <t>072818</t>
  </si>
  <si>
    <t>073118</t>
  </si>
  <si>
    <t>northern clingfish,</t>
  </si>
  <si>
    <t>Largemouth blackbass,</t>
  </si>
  <si>
    <t>Pipefish,</t>
  </si>
  <si>
    <t>Dace?,</t>
  </si>
  <si>
    <t>Flounder sp.,</t>
  </si>
  <si>
    <t>penpoint gunnel,</t>
  </si>
  <si>
    <t xml:space="preserve">Rock (?) bass, </t>
  </si>
  <si>
    <t xml:space="preserve"> Reticulate sculpin, </t>
  </si>
  <si>
    <t xml:space="preserve"> Dover sole, </t>
  </si>
  <si>
    <t xml:space="preserve"> Cod, </t>
  </si>
  <si>
    <t xml:space="preserve"> Silverside?, </t>
  </si>
  <si>
    <t xml:space="preserve"> Gulf flounder, </t>
  </si>
  <si>
    <t xml:space="preserve">Surf smelt, </t>
  </si>
  <si>
    <t xml:space="preserve">Brook lamprey, </t>
  </si>
  <si>
    <t xml:space="preserve">Different brook lamprey, </t>
  </si>
  <si>
    <t xml:space="preserve">Jackfish?, </t>
  </si>
  <si>
    <t xml:space="preserve">North Pacific hake, </t>
  </si>
  <si>
    <t xml:space="preserve">Silverside?, </t>
  </si>
  <si>
    <t xml:space="preserve"> Other silverside?, </t>
  </si>
  <si>
    <t xml:space="preserve">Lingcod, </t>
  </si>
  <si>
    <t xml:space="preserve">Pacific herring, </t>
  </si>
  <si>
    <t xml:space="preserve">Pacific lamprey, </t>
  </si>
  <si>
    <t xml:space="preserve">Pacific staghorn sculpin, </t>
  </si>
  <si>
    <t xml:space="preserve">Petrale sole, </t>
  </si>
  <si>
    <t xml:space="preserve">Pungitius sp. Brackish type, </t>
  </si>
  <si>
    <t xml:space="preserve">Pacific sardine, </t>
  </si>
  <si>
    <t xml:space="preserve"> Prickelback?, </t>
  </si>
  <si>
    <t xml:space="preserve">albacore, </t>
  </si>
  <si>
    <t xml:space="preserve">arrow goby, </t>
  </si>
  <si>
    <t xml:space="preserve">barred surfperch, </t>
  </si>
  <si>
    <t xml:space="preserve">bay goby, </t>
  </si>
  <si>
    <t xml:space="preserve"> bay pipefish, </t>
  </si>
  <si>
    <t xml:space="preserve"> black crappie, </t>
  </si>
  <si>
    <t xml:space="preserve"> black rockfish, </t>
  </si>
  <si>
    <t xml:space="preserve"> brown bullhead, </t>
  </si>
  <si>
    <t xml:space="preserve"> brown hagfish, </t>
  </si>
  <si>
    <t xml:space="preserve"> bullhead, </t>
  </si>
  <si>
    <t xml:space="preserve"> butter sole, </t>
  </si>
  <si>
    <t xml:space="preserve"> cabezon, </t>
  </si>
  <si>
    <t xml:space="preserve"> coho salmon, </t>
  </si>
  <si>
    <t xml:space="preserve"> copper rockfish, </t>
  </si>
  <si>
    <t xml:space="preserve"> cutthroat trout, </t>
  </si>
  <si>
    <t xml:space="preserve"> darkblotched rockfish, </t>
  </si>
  <si>
    <t xml:space="preserve"> Amberjack, </t>
  </si>
  <si>
    <t xml:space="preserve"> Shiner sp?, </t>
  </si>
  <si>
    <t xml:space="preserve"> gunnel, </t>
  </si>
  <si>
    <t xml:space="preserve"> high cockscomb, </t>
  </si>
  <si>
    <t xml:space="preserve"> kelp greenling, </t>
  </si>
  <si>
    <t xml:space="preserve"> king salmon, </t>
  </si>
  <si>
    <t xml:space="preserve"> longhorn sculpin, </t>
  </si>
  <si>
    <t xml:space="preserve"> longnose dace, </t>
  </si>
  <si>
    <t xml:space="preserve"> Grunion?, </t>
  </si>
  <si>
    <t xml:space="preserve"> northern anchovy, </t>
  </si>
  <si>
    <t xml:space="preserve">pile perch, </t>
  </si>
  <si>
    <t xml:space="preserve">Shiner sp., </t>
  </si>
  <si>
    <t xml:space="preserve">Trout sp., </t>
  </si>
  <si>
    <t xml:space="preserve">Prickleback, </t>
  </si>
  <si>
    <t xml:space="preserve">sablefish, </t>
  </si>
  <si>
    <t xml:space="preserve">saddleback gunnel, </t>
  </si>
  <si>
    <t xml:space="preserve">shiner perch, </t>
  </si>
  <si>
    <t xml:space="preserve">slipskin snailfish, </t>
  </si>
  <si>
    <t xml:space="preserve">speckled sanddab, </t>
  </si>
  <si>
    <t xml:space="preserve">starry flounder, </t>
  </si>
  <si>
    <t xml:space="preserve">striped seaperch, </t>
  </si>
  <si>
    <t xml:space="preserve">striped shiner, </t>
  </si>
  <si>
    <t xml:space="preserve">tube-snout, </t>
  </si>
  <si>
    <t xml:space="preserve">threespine stickleback, </t>
  </si>
  <si>
    <t xml:space="preserve">whitebait smelt, </t>
  </si>
  <si>
    <t>Habitat</t>
  </si>
  <si>
    <t>Likely?</t>
  </si>
  <si>
    <t>Y</t>
  </si>
  <si>
    <t>E</t>
  </si>
  <si>
    <t>N</t>
  </si>
  <si>
    <t>Species name</t>
  </si>
  <si>
    <t>estuarine</t>
  </si>
  <si>
    <t>fresh</t>
  </si>
  <si>
    <t>estuarine and fresh</t>
  </si>
  <si>
    <t>Basilichthys microlepidotus (Silverside)</t>
  </si>
  <si>
    <t>goby sp.</t>
  </si>
  <si>
    <t>F</t>
  </si>
  <si>
    <t>E,F</t>
  </si>
  <si>
    <t>butter sole, pacific sand sole?  English sole?</t>
  </si>
  <si>
    <t>Sole (likely pacific sand)</t>
  </si>
  <si>
    <t>Stickleback sp.</t>
  </si>
  <si>
    <t>stickleback sp</t>
  </si>
  <si>
    <t>Contaminant?</t>
  </si>
  <si>
    <t>Sculpin - AW: solid match to catfish - why sculpin?</t>
  </si>
  <si>
    <t>bullhead 9sculpin sp)</t>
  </si>
  <si>
    <t>butter sole (pacific sole?)</t>
  </si>
  <si>
    <t>different rockfish</t>
  </si>
  <si>
    <t>several rockfish, not black rockfish</t>
  </si>
  <si>
    <t>N-Contaminant?</t>
  </si>
  <si>
    <t>Rock bass</t>
  </si>
  <si>
    <t>Also called California anchovy -Nahu?</t>
  </si>
  <si>
    <t xml:space="preserve">N </t>
  </si>
  <si>
    <t>shiner sp</t>
  </si>
  <si>
    <t># detections:</t>
  </si>
  <si>
    <t>Control</t>
  </si>
  <si>
    <t>Field Blank</t>
  </si>
  <si>
    <t>Trip Blank</t>
  </si>
  <si>
    <t>Extraction Blank</t>
  </si>
  <si>
    <t>Fish bucket</t>
  </si>
  <si>
    <t>#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</si>
</sst>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8">
    <font>
      <sz val="11"/>
      <color theme="1"/>
      <name val="Calibri"/>
      <family val="2"/>
      <scheme val="minor"/>
    </font>
    <font>
      <b/>
      <sz val="11"/>
      <name val="Calibri"/>
      <family val="2"/>
    </font>
    <font>
      <u/>
      <sz val="11"/>
      <color theme="10"/>
      <name val="Calibri"/>
      <family val="2"/>
      <scheme val="minor"/>
    </font>
    <font>
      <b/>
      <sz val="11"/>
      <color theme="1"/>
      <name val="Calibri"/>
      <family val="2"/>
      <scheme val="minor"/>
    </font>
    <font>
      <u/>
      <sz val="11"/>
      <color theme="1"/>
      <name val="Calibri"/>
      <family val="2"/>
      <scheme val="minor"/>
    </font>
    <font>
      <sz val="10"/>
      <color theme="1"/>
      <name val="Arial Unicode MS"/>
      <family val="2"/>
    </font>
    <font>
      <b/>
      <i/>
      <sz val="11"/>
      <name val="Calibri"/>
      <family val="2"/>
    </font>
    <font>
      <sz val="11"/>
      <name val="Calibri"/>
      <family val="2"/>
    </font>
  </fonts>
  <fills count="10">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rgb="FFC000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s>
  <cellStyleXfs count="2">
    <xf numFmtId="0" fontId="0" fillId="0" borderId="0"/>
    <xf numFmtId="0" fontId="2" fillId="0" borderId="0" applyNumberFormat="0" applyFill="0" applyBorder="0" applyAlignment="0" applyProtection="0"/>
  </cellStyleXfs>
  <cellXfs count="34">
    <xf numFmtId="0" fontId="0" fillId="0" borderId="0" xfId="0"/>
    <xf numFmtId="0" fontId="1" fillId="0" borderId="1" xfId="0" applyFont="1" applyBorder="1" applyAlignment="1">
      <alignment horizontal="center" vertical="top"/>
    </xf>
    <xf numFmtId="0" fontId="0" fillId="2" borderId="0" xfId="0" applyFill="1"/>
    <xf numFmtId="0" fontId="0" fillId="3" borderId="0" xfId="0" applyFill="1"/>
    <xf numFmtId="164" fontId="0" fillId="3" borderId="0" xfId="0" applyNumberFormat="1" applyFill="1"/>
    <xf numFmtId="0" fontId="3" fillId="0" borderId="0" xfId="0" applyFont="1"/>
    <xf numFmtId="0" fontId="5" fillId="0" borderId="0" xfId="0" applyFont="1"/>
    <xf numFmtId="0" fontId="2" fillId="0" borderId="0" xfId="1"/>
    <xf numFmtId="0" fontId="0" fillId="0" borderId="0" xfId="0" applyAlignment="1">
      <alignment wrapText="1"/>
    </xf>
    <xf numFmtId="0" fontId="3" fillId="4" borderId="2" xfId="0" applyFont="1" applyFill="1" applyBorder="1" applyAlignment="1">
      <alignment wrapText="1"/>
    </xf>
    <xf numFmtId="0" fontId="0" fillId="0" borderId="0" xfId="0" applyAlignment="1">
      <alignment horizontal="left" wrapText="1"/>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6" fillId="0" borderId="1" xfId="0"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vertical="top" wrapText="1"/>
    </xf>
    <xf numFmtId="0" fontId="3" fillId="0" borderId="0" xfId="0" applyFont="1" applyAlignment="1">
      <alignment wrapText="1"/>
    </xf>
    <xf numFmtId="0" fontId="6" fillId="0" borderId="0" xfId="0" applyFont="1" applyBorder="1" applyAlignment="1">
      <alignment horizontal="center" vertical="top"/>
    </xf>
    <xf numFmtId="0" fontId="6" fillId="5" borderId="0" xfId="0" applyFont="1" applyFill="1" applyBorder="1" applyAlignment="1">
      <alignment horizontal="center" vertical="top"/>
    </xf>
    <xf numFmtId="0" fontId="1" fillId="6" borderId="0" xfId="0" applyFont="1" applyFill="1" applyBorder="1" applyAlignment="1">
      <alignment horizontal="center" vertical="top"/>
    </xf>
    <xf numFmtId="0" fontId="1" fillId="5"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0" xfId="0" applyFont="1" applyBorder="1" applyAlignment="1">
      <alignment horizontal="center" vertical="top"/>
    </xf>
    <xf numFmtId="0" fontId="0" fillId="0" borderId="0" xfId="0" applyFont="1"/>
    <xf numFmtId="0" fontId="7" fillId="0" borderId="1" xfId="0" applyFont="1" applyBorder="1" applyAlignment="1">
      <alignment horizontal="center" vertical="top"/>
    </xf>
    <xf numFmtId="0" fontId="7" fillId="0" borderId="0" xfId="0" applyFont="1" applyFill="1" applyBorder="1" applyAlignment="1">
      <alignment horizontal="left" vertical="top" indent="3"/>
    </xf>
    <xf numFmtId="0" fontId="7" fillId="7" borderId="1" xfId="0" applyFont="1" applyFill="1" applyBorder="1" applyAlignment="1">
      <alignment horizontal="center" vertical="top"/>
    </xf>
    <xf numFmtId="0" fontId="7" fillId="7" borderId="0" xfId="0" applyFont="1" applyFill="1" applyBorder="1" applyAlignment="1">
      <alignment horizontal="center" vertical="top"/>
    </xf>
    <xf numFmtId="0" fontId="0" fillId="7" borderId="0" xfId="0" applyFill="1"/>
    <xf numFmtId="164" fontId="0" fillId="7" borderId="0" xfId="0" applyNumberFormat="1" applyFill="1"/>
    <xf numFmtId="0" fontId="7" fillId="0" borderId="1" xfId="0" applyFont="1" applyFill="1" applyBorder="1" applyAlignment="1">
      <alignment horizontal="center" vertical="top"/>
    </xf>
    <xf numFmtId="0" fontId="0" fillId="0" borderId="0" xfId="0" applyFill="1"/>
    <xf numFmtId="0" fontId="7" fillId="8" borderId="1" xfId="0" applyFont="1" applyFill="1" applyBorder="1" applyAlignment="1">
      <alignment horizontal="center" vertical="top"/>
    </xf>
    <xf numFmtId="0" fontId="7" fillId="9" borderId="1"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www.ncbi.nlm.nih.gov/BLAST/Blast.cgi?ALIGNMENT_VIEW=Pairwise&amp;PROGRAM=blastn&amp;DATABASE=nt&amp;CMD=Put&amp;QUERY=GGTTATACGAGAGGCCCTAGTTGATTTAATCGGCGTAAAGAGTGGTTATGGAGAATAAGAAACTAAAGCCGAAGACCTCTTAGGCCGTCATACGTACCTAGAGGCTCGAATAACAAACACGAAAGTAGCTTTACCCCTTCCTGCCAGAACCCACGAGAGCT" TargetMode="External"/><Relationship Id="rId7" Type="http://schemas.openxmlformats.org/officeDocument/2006/relationships/printerSettings" Target="../printerSettings/printerSettings2.bin"/><Relationship Id="rId2" Type="http://schemas.openxmlformats.org/officeDocument/2006/relationships/hyperlink" Target="http://www.ncbi.nlm.nih.gov/BLAST/Blast.cgi?ALIGNMENT_VIEW=Pairwise&amp;PROGRAM=blastn&amp;DATABASE=nt&amp;CMD=Put&amp;QUERY=GGTTATACGAGAGACCCTAGTTGATATACTCGGCGTAAAGAGTGGTTATGGAAAACAAGCACTAAAGCCAAAGAGCCCTCAGGCCGTTATACGCACCCGGGGCCTCGAACCACTATCACGAAAGTAGCTTTACCCTCGCCCACCAGAACCCACGAGAGCT" TargetMode="External"/><Relationship Id="rId1" Type="http://schemas.openxmlformats.org/officeDocument/2006/relationships/hyperlink" Target="http://www.ncbi.nlm.nih.gov/BLAST/Blast.cgi?ALIGNMENT_VIEW=Pairwise&amp;PROGRAM=blastn&amp;DATABASE=nt&amp;CMD=Put&amp;QUERY=GGTTATACGAGAGGCCCAAATTGATGAAAAACGGCGTAAAGCGTGGTTAAGAAAAAAGAGAAAATATGGCCGAACAGCTTCAAAGCAGTTATACGCATCCGAAGTCACGAAGAACAATCACGAAAGTTGCCCTAAAACCTCCGATTCCACGAAAGCC" TargetMode="External"/><Relationship Id="rId6" Type="http://schemas.openxmlformats.org/officeDocument/2006/relationships/hyperlink" Target="http://www.ncbi.nlm.nih.gov/BLAST/Blast.cgi?ALIGNMENT_VIEW=Pairwise&amp;PROGRAM=blastn&amp;DATABASE=nt&amp;CMD=Put&amp;QUERY=GGTCACACAAGAGGCCCAAATTAACAGAAATTCGGCGTAAAGAGTGGTCACATGCTATCTCTACAACTAGGGCCAAAGTGCGACTAAGCTGTCATAAGCTCAAGCTACACCTAAGATCCCCCTCAAGATGACCCTAGCACGCACGATCCATTAAGCCCCACCAAAGCT" TargetMode="External"/><Relationship Id="rId5" Type="http://schemas.openxmlformats.org/officeDocument/2006/relationships/hyperlink" Target="http://www.ncbi.nlm.nih.gov/BLAST/Blast.cgi?ALIGNMENT_VIEW=Pairwise&amp;PROGRAM=blastn&amp;DATABASE=nt&amp;CMD=Put&amp;QUERY=GGCTATACGAGAGACCCAAGTTGATACCATTCGGCGTAAAGAGTGGTTATGGAAAATAAATACTAAAGCCGCACACCTTCAAAGCTGTTATACGCATCCGAAGGTTAGAAGACCAACCACGAAGGTAGCTTTACAACCCCTGACCCCACGAAAGCT" TargetMode="External"/><Relationship Id="rId4" Type="http://schemas.openxmlformats.org/officeDocument/2006/relationships/hyperlink" Target="http://www.ncbi.nlm.nih.gov/BLAST/Blast.cgi?ALIGNMENT_VIEW=Pairwise&amp;PROGRAM=blastn&amp;DATABASE=nt&amp;CMD=Put&amp;QUERY=GGTTATACGAGGGACCCTAGTTGATTTAATCGGCGTAAAGAGTGGTTATGGAGAATAAGAAACTAAAGCCGAAGACCTCTTAGGCCGTCATACGTACCTAGAGGCTCGAATAACAAACACGAAAGTAGCTTTACCCCTTCCTGCCAGAACCCACGAAAG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6"/>
  <sheetViews>
    <sheetView workbookViewId="0">
      <selection sqref="A1:D1048576"/>
    </sheetView>
  </sheetViews>
  <sheetFormatPr defaultColWidth="8.81640625" defaultRowHeight="14.5"/>
  <cols>
    <col min="1" max="3" width="22.81640625" customWidth="1"/>
    <col min="4" max="4" width="46.90625" style="8" customWidth="1"/>
    <col min="5" max="5" width="18" bestFit="1" customWidth="1"/>
    <col min="6" max="6" width="10.453125" bestFit="1" customWidth="1"/>
    <col min="7" max="7" width="22.6328125" bestFit="1" customWidth="1"/>
    <col min="8" max="8" width="14.36328125" customWidth="1"/>
    <col min="9" max="9" width="15.453125" bestFit="1" customWidth="1"/>
    <col min="10" max="10" width="20.81640625" bestFit="1" customWidth="1"/>
    <col min="11" max="11" width="9.36328125" bestFit="1" customWidth="1"/>
    <col min="12" max="12" width="11.36328125" bestFit="1" customWidth="1"/>
    <col min="13" max="13" width="17.6328125" bestFit="1" customWidth="1"/>
    <col min="14" max="14" width="14.81640625" bestFit="1" customWidth="1"/>
    <col min="15" max="15" width="23" bestFit="1" customWidth="1"/>
    <col min="16" max="16" width="16" bestFit="1" customWidth="1"/>
    <col min="17" max="17" width="14.36328125" bestFit="1" customWidth="1"/>
    <col min="18" max="18" width="17.6328125" bestFit="1" customWidth="1"/>
    <col min="19" max="19" width="15" bestFit="1" customWidth="1"/>
    <col min="20" max="20" width="15.6328125" bestFit="1" customWidth="1"/>
    <col min="21" max="21" width="15.81640625" bestFit="1" customWidth="1"/>
    <col min="22" max="22" width="16.81640625" bestFit="1" customWidth="1"/>
    <col min="23" max="23" width="12.08984375" bestFit="1" customWidth="1"/>
    <col min="24" max="24" width="12.81640625" bestFit="1" customWidth="1"/>
    <col min="25" max="25" width="19.08984375" bestFit="1" customWidth="1"/>
    <col min="26" max="26" width="10.36328125" bestFit="1" customWidth="1"/>
    <col min="27" max="27" width="21.6328125" bestFit="1" customWidth="1"/>
    <col min="28" max="28" width="20" bestFit="1" customWidth="1"/>
    <col min="29" max="29" width="19.81640625" bestFit="1" customWidth="1"/>
    <col min="30" max="30" width="16.81640625" bestFit="1" customWidth="1"/>
    <col min="31" max="31" width="14.36328125" bestFit="1" customWidth="1"/>
    <col min="32" max="32" width="7.81640625" bestFit="1" customWidth="1"/>
    <col min="33" max="33" width="9.6328125" bestFit="1" customWidth="1"/>
    <col min="34" max="34" width="14" bestFit="1" customWidth="1"/>
    <col min="35" max="35" width="7.81640625" bestFit="1" customWidth="1"/>
    <col min="36" max="36" width="10.36328125" bestFit="1" customWidth="1"/>
    <col min="37" max="37" width="11.36328125" bestFit="1" customWidth="1"/>
    <col min="38" max="38" width="11.453125" bestFit="1" customWidth="1"/>
    <col min="39" max="39" width="13.36328125" bestFit="1" customWidth="1"/>
    <col min="40" max="40" width="11.81640625" bestFit="1" customWidth="1"/>
    <col min="41" max="41" width="8" bestFit="1" customWidth="1"/>
    <col min="42" max="42" width="9.6328125" bestFit="1" customWidth="1"/>
    <col min="43" max="43" width="7.453125" bestFit="1" customWidth="1"/>
    <col min="44" max="44" width="10.81640625" bestFit="1" customWidth="1"/>
    <col min="45" max="45" width="13" bestFit="1" customWidth="1"/>
    <col min="46" max="46" width="12.81640625" bestFit="1" customWidth="1"/>
    <col min="47" max="47" width="18" bestFit="1" customWidth="1"/>
    <col min="48" max="48" width="14.81640625" bestFit="1" customWidth="1"/>
    <col min="49" max="49" width="11.6328125" bestFit="1" customWidth="1"/>
    <col min="50" max="50" width="18.6328125" bestFit="1" customWidth="1"/>
    <col min="51" max="51" width="6.453125" bestFit="1" customWidth="1"/>
    <col min="52" max="52" width="9.6328125" bestFit="1" customWidth="1"/>
    <col min="53" max="53" width="13.36328125" bestFit="1" customWidth="1"/>
    <col min="54" max="54" width="12.08984375" bestFit="1" customWidth="1"/>
    <col min="55" max="55" width="10.08984375" bestFit="1" customWidth="1"/>
    <col min="56" max="56" width="14" bestFit="1" customWidth="1"/>
    <col min="57" max="57" width="12.08984375" bestFit="1" customWidth="1"/>
    <col min="58" max="58" width="5" bestFit="1" customWidth="1"/>
    <col min="59" max="59" width="7.36328125" bestFit="1" customWidth="1"/>
    <col min="60" max="60" width="12.08984375" bestFit="1" customWidth="1"/>
    <col min="61" max="62" width="14.81640625" bestFit="1" customWidth="1"/>
    <col min="63" max="63" width="25.36328125" bestFit="1" customWidth="1"/>
    <col min="64" max="64" width="14.6328125" bestFit="1" customWidth="1"/>
    <col min="65" max="65" width="19.08984375" bestFit="1" customWidth="1"/>
    <col min="66" max="66" width="5.81640625" bestFit="1" customWidth="1"/>
    <col min="67" max="67" width="12" bestFit="1" customWidth="1"/>
    <col min="68" max="68" width="14" bestFit="1" customWidth="1"/>
    <col min="69" max="69" width="9" bestFit="1" customWidth="1"/>
    <col min="70" max="70" width="12.6328125" bestFit="1" customWidth="1"/>
    <col min="71" max="71" width="11.81640625" bestFit="1" customWidth="1"/>
    <col min="72" max="72" width="12.08984375" bestFit="1" customWidth="1"/>
    <col min="73" max="73" width="13.36328125" bestFit="1" customWidth="1"/>
    <col min="74" max="74" width="13" bestFit="1" customWidth="1"/>
    <col min="75" max="75" width="7.81640625" bestFit="1" customWidth="1"/>
    <col min="76" max="76" width="15.36328125" bestFit="1" customWidth="1"/>
    <col min="77" max="77" width="10.81640625" bestFit="1" customWidth="1"/>
    <col min="78" max="78" width="13.36328125" bestFit="1" customWidth="1"/>
    <col min="79" max="79" width="14.6328125" bestFit="1" customWidth="1"/>
    <col min="80" max="80" width="10.453125" bestFit="1" customWidth="1"/>
    <col min="81" max="81" width="12.453125" bestFit="1" customWidth="1"/>
    <col min="82" max="82" width="14" bestFit="1" customWidth="1"/>
    <col min="83" max="83" width="11.81640625" bestFit="1" customWidth="1"/>
    <col min="84" max="84" width="9.6328125" bestFit="1" customWidth="1"/>
    <col min="85" max="85" width="28" bestFit="1" customWidth="1"/>
    <col min="86" max="86" width="14.6328125" bestFit="1" customWidth="1"/>
    <col min="87" max="87" width="13.36328125" bestFit="1" customWidth="1"/>
    <col min="88" max="88" width="9.81640625" bestFit="1" customWidth="1"/>
    <col min="89" max="89" width="11.08984375" bestFit="1" customWidth="1"/>
    <col min="90" max="90" width="4.81640625" bestFit="1" customWidth="1"/>
    <col min="91" max="91" width="17.6328125" bestFit="1" customWidth="1"/>
  </cols>
  <sheetData>
    <row r="1" spans="1:91">
      <c r="B1" t="s">
        <v>88</v>
      </c>
      <c r="C1" t="s">
        <v>89</v>
      </c>
      <c r="D1" s="14"/>
      <c r="E1" s="13" t="s">
        <v>1403</v>
      </c>
      <c r="F1" s="1" t="s">
        <v>1406</v>
      </c>
      <c r="G1" s="13" t="s">
        <v>1407</v>
      </c>
      <c r="H1" s="1"/>
      <c r="I1" s="1" t="s">
        <v>1404</v>
      </c>
      <c r="J1" s="1"/>
      <c r="K1" s="1" t="s">
        <v>1405</v>
      </c>
      <c r="L1" s="1" t="s">
        <v>1408</v>
      </c>
      <c r="M1" s="1" t="s">
        <v>1409</v>
      </c>
      <c r="N1" s="1" t="s">
        <v>1410</v>
      </c>
      <c r="O1" s="1" t="s">
        <v>1411</v>
      </c>
      <c r="P1" s="1"/>
      <c r="Q1" s="1" t="s">
        <v>1412</v>
      </c>
      <c r="R1" s="1"/>
      <c r="S1" s="1" t="s">
        <v>1413</v>
      </c>
      <c r="T1" s="1" t="s">
        <v>1414</v>
      </c>
      <c r="U1" s="1" t="s">
        <v>1415</v>
      </c>
      <c r="V1" s="1" t="s">
        <v>1416</v>
      </c>
      <c r="W1" s="1" t="s">
        <v>1417</v>
      </c>
      <c r="X1" s="1" t="s">
        <v>1418</v>
      </c>
      <c r="Y1" s="1" t="s">
        <v>1419</v>
      </c>
      <c r="Z1" s="1" t="s">
        <v>1420</v>
      </c>
      <c r="AA1" s="1" t="s">
        <v>1421</v>
      </c>
      <c r="AB1" s="1" t="s">
        <v>1422</v>
      </c>
      <c r="AC1" s="1"/>
      <c r="AD1" s="1" t="s">
        <v>1423</v>
      </c>
      <c r="AE1" s="1"/>
      <c r="AF1" s="1" t="s">
        <v>1424</v>
      </c>
      <c r="AG1" s="1" t="s">
        <v>1425</v>
      </c>
      <c r="AH1" s="1" t="s">
        <v>1426</v>
      </c>
      <c r="AI1" s="1" t="s">
        <v>1427</v>
      </c>
      <c r="AJ1" s="1" t="s">
        <v>1428</v>
      </c>
      <c r="AK1" s="1" t="s">
        <v>1429</v>
      </c>
      <c r="AL1" s="1" t="s">
        <v>1430</v>
      </c>
      <c r="AM1" s="1" t="s">
        <v>1431</v>
      </c>
      <c r="AN1" s="1" t="s">
        <v>1432</v>
      </c>
      <c r="AO1" s="1" t="s">
        <v>1433</v>
      </c>
      <c r="AP1" s="1" t="s">
        <v>1434</v>
      </c>
      <c r="AQ1" s="1" t="s">
        <v>1435</v>
      </c>
      <c r="AR1" s="1" t="s">
        <v>1436</v>
      </c>
      <c r="AS1" s="1" t="s">
        <v>1437</v>
      </c>
      <c r="AT1" s="1" t="s">
        <v>1438</v>
      </c>
      <c r="AU1" s="1" t="s">
        <v>1439</v>
      </c>
      <c r="AV1" s="1" t="s">
        <v>1440</v>
      </c>
      <c r="AW1" s="1" t="s">
        <v>1441</v>
      </c>
      <c r="AX1" s="1"/>
      <c r="AY1" s="1" t="s">
        <v>1442</v>
      </c>
      <c r="AZ1" s="1"/>
      <c r="BA1" s="1" t="s">
        <v>1443</v>
      </c>
      <c r="BB1" s="1" t="s">
        <v>1444</v>
      </c>
      <c r="BC1" s="1" t="s">
        <v>1445</v>
      </c>
      <c r="BD1" s="1" t="s">
        <v>1446</v>
      </c>
      <c r="BE1" s="1" t="s">
        <v>1447</v>
      </c>
      <c r="BF1" s="1"/>
      <c r="BG1" s="1"/>
      <c r="BH1" s="1" t="s">
        <v>1448</v>
      </c>
      <c r="BI1" s="1" t="s">
        <v>1449</v>
      </c>
      <c r="BJ1" s="1" t="s">
        <v>1397</v>
      </c>
      <c r="BK1" s="1" t="s">
        <v>1398</v>
      </c>
      <c r="BL1" s="1" t="s">
        <v>1399</v>
      </c>
      <c r="BM1" s="1" t="s">
        <v>1400</v>
      </c>
      <c r="BN1" s="1"/>
      <c r="BO1" s="1" t="s">
        <v>1401</v>
      </c>
      <c r="BP1" s="1" t="s">
        <v>1402</v>
      </c>
      <c r="BQ1" s="1" t="s">
        <v>1450</v>
      </c>
      <c r="BR1" s="1" t="s">
        <v>1451</v>
      </c>
      <c r="BS1" s="1" t="s">
        <v>1452</v>
      </c>
      <c r="BT1" s="1" t="s">
        <v>1451</v>
      </c>
      <c r="BU1" s="1" t="s">
        <v>1453</v>
      </c>
      <c r="BV1" s="1"/>
      <c r="BW1" s="1" t="s">
        <v>1454</v>
      </c>
      <c r="BX1" s="1" t="s">
        <v>1455</v>
      </c>
      <c r="BY1" s="1" t="s">
        <v>1456</v>
      </c>
      <c r="BZ1" s="1" t="s">
        <v>1457</v>
      </c>
      <c r="CA1" s="1" t="s">
        <v>1458</v>
      </c>
      <c r="CB1" s="1"/>
      <c r="CC1" s="1" t="s">
        <v>1459</v>
      </c>
      <c r="CD1" s="1" t="s">
        <v>1460</v>
      </c>
      <c r="CE1" s="1" t="s">
        <v>1461</v>
      </c>
      <c r="CF1" s="1" t="s">
        <v>1462</v>
      </c>
      <c r="CG1" s="1" t="s">
        <v>1463</v>
      </c>
      <c r="CH1" s="1"/>
      <c r="CI1" s="1" t="s">
        <v>1464</v>
      </c>
      <c r="CJ1" s="1"/>
      <c r="CK1" s="1" t="s">
        <v>87</v>
      </c>
      <c r="CL1" s="1" t="s">
        <v>88</v>
      </c>
      <c r="CM1" s="1" t="s">
        <v>89</v>
      </c>
    </row>
    <row r="2" spans="1:91">
      <c r="A2" s="1" t="s">
        <v>121</v>
      </c>
      <c r="B2" s="11" t="str">
        <f t="shared" ref="B2:B33" si="0">LEFT(A2,3)</f>
        <v>VAL</v>
      </c>
      <c r="C2" s="11" t="s">
        <v>1374</v>
      </c>
      <c r="D2" s="15" t="str">
        <f t="shared" ref="D2:D33" si="1">CONCATENATE(E2,F2,G2,H2,I2,J2,K2,L2,M2,N2,O2,P2,Q2,R2,S2,T2,U2,V2,W2,X2,Y2,Z2,AA2,AB2,AC2,AD2,AE2,AF2,AG2,AH2,AI2,AJ2,AK2,AL2,AM2,AN2,AO2,AP2,AQ2,AR2,AS2,AT2,AU2,AV2,AW2,AX2,AY2,AZ2,BA2,BB2,BC2,BD2,BE2,BF2,BG2,BH2,BI2,BJ2,BK2,BL2,BM2,BN2,BO2,BP2,BQ2,BR2,BS2,BT2,BU2,BV2,BW2,BX2,BY2,BZ2,CA2,CB2,CC2,CD2,CE2,CF2,CG2,CH2,CI2,CJ2,CK2)</f>
        <v xml:space="preserve"> Pungitius sp. Brackish type, </v>
      </c>
      <c r="E2" s="11" t="str">
        <f>IF('Field Samples Fish'!F84 &gt;0, E$1, " ")</f>
        <v xml:space="preserve"> </v>
      </c>
      <c r="F2" s="11"/>
      <c r="G2" s="11" t="str">
        <f>IF('Field Samples Fish'!H84 &gt;0, G$1, "")</f>
        <v/>
      </c>
      <c r="H2" s="11"/>
      <c r="I2" s="11" t="str">
        <f>IF('Field Samples Fish'!I84 &gt;0, I$1, "")</f>
        <v/>
      </c>
      <c r="J2" s="11"/>
      <c r="K2" s="11" t="str">
        <f>IF('Field Samples Fish'!J84 &gt;0, K$1, "")</f>
        <v/>
      </c>
      <c r="L2" s="11" t="str">
        <f>IF('Field Samples Fish'!K84 &gt;0, L$1, "")</f>
        <v/>
      </c>
      <c r="M2" s="11" t="str">
        <f>IF('Field Samples Fish'!L84 &gt;0, M$1, "")</f>
        <v/>
      </c>
      <c r="N2" s="11" t="str">
        <f>IF('Field Samples Fish'!M84 &gt;0, N$1, "")</f>
        <v/>
      </c>
      <c r="O2" s="11" t="str">
        <f>IF('Field Samples Fish'!N84 &gt;0, O$1, "")</f>
        <v/>
      </c>
      <c r="P2" s="11"/>
      <c r="Q2" s="11" t="str">
        <f>IF('Field Samples Fish'!O84 &gt;0, Q$1, "")</f>
        <v/>
      </c>
      <c r="R2" s="11"/>
      <c r="S2" s="11" t="str">
        <f>IF('Field Samples Fish'!P84 &gt;0, S$1, "")</f>
        <v/>
      </c>
      <c r="T2" s="11" t="str">
        <f>IF('Field Samples Fish'!Q84 &gt;0, T$1, "")</f>
        <v/>
      </c>
      <c r="U2" s="11" t="str">
        <f>IF('Field Samples Fish'!R84 &gt;0, U$1, "")</f>
        <v/>
      </c>
      <c r="V2" s="11" t="str">
        <f>IF('Field Samples Fish'!S84 &gt;0, V$1, "")</f>
        <v/>
      </c>
      <c r="W2" s="11" t="str">
        <f>IF('Field Samples Fish'!T84 &gt;0, W$1, "")</f>
        <v/>
      </c>
      <c r="X2" s="11" t="str">
        <f>IF('Field Samples Fish'!U84 &gt;0, X$1, "")</f>
        <v/>
      </c>
      <c r="Y2" s="11" t="str">
        <f>IF('Field Samples Fish'!V84 &gt;0, Y$1, "")</f>
        <v/>
      </c>
      <c r="Z2" s="11" t="str">
        <f>IF('Field Samples Fish'!W84 &gt;0, Z$1, "")</f>
        <v/>
      </c>
      <c r="AA2" s="11" t="str">
        <f>IF('Field Samples Fish'!X84 &gt;0, AA$1, "")</f>
        <v xml:space="preserve">Pungitius sp. Brackish type, </v>
      </c>
      <c r="AB2" s="11" t="str">
        <f>IF('Field Samples Fish'!Y84 &gt;0, AB$1, "")</f>
        <v/>
      </c>
      <c r="AC2" s="11"/>
      <c r="AD2" s="11" t="str">
        <f>IF('Field Samples Fish'!Z84 &gt;0, AD$1, "")</f>
        <v/>
      </c>
      <c r="AE2" s="11"/>
      <c r="AF2" s="11" t="str">
        <f>IF('Field Samples Fish'!AA84 &gt;0, AF$1, "")</f>
        <v/>
      </c>
      <c r="AG2" s="11" t="str">
        <f>IF('Field Samples Fish'!AB84 &gt;0, AG$1, "")</f>
        <v/>
      </c>
      <c r="AH2" s="11" t="str">
        <f>IF('Field Samples Fish'!AC84 &gt;0, AH$1, "")</f>
        <v/>
      </c>
      <c r="AI2" s="11" t="str">
        <f>IF('Field Samples Fish'!AD84 &gt;0, AI$1, "")</f>
        <v/>
      </c>
      <c r="AJ2" s="11" t="str">
        <f>IF('Field Samples Fish'!AE84 &gt;0, AJ$1, "")</f>
        <v/>
      </c>
      <c r="AK2" s="11" t="str">
        <f>IF('Field Samples Fish'!AF84 &gt;0, AK$1, "")</f>
        <v/>
      </c>
      <c r="AL2" s="11" t="str">
        <f>IF('Field Samples Fish'!AG84 &gt;0, AL$1, "")</f>
        <v/>
      </c>
      <c r="AM2" s="11" t="str">
        <f>IF('Field Samples Fish'!AH84 &gt;0, AM$1, "")</f>
        <v/>
      </c>
      <c r="AN2" s="11" t="str">
        <f>IF('Field Samples Fish'!AI84 &gt;0, AN$1, "")</f>
        <v/>
      </c>
      <c r="AO2" s="11" t="str">
        <f>IF('Field Samples Fish'!AJ84 &gt;0, AO$1, "")</f>
        <v/>
      </c>
      <c r="AP2" s="11" t="str">
        <f>IF('Field Samples Fish'!AK84 &gt;0, AP$1, "")</f>
        <v/>
      </c>
      <c r="AQ2" s="11" t="str">
        <f>IF('Field Samples Fish'!AL84 &gt;0, AQ$1, "")</f>
        <v/>
      </c>
      <c r="AR2" s="11" t="str">
        <f>IF('Field Samples Fish'!AM84 &gt;0, AR$1, "")</f>
        <v/>
      </c>
      <c r="AS2" s="11" t="str">
        <f>IF('Field Samples Fish'!AN84 &gt;0, AS$1, "")</f>
        <v/>
      </c>
      <c r="AT2" s="11" t="str">
        <f>IF('Field Samples Fish'!AO84 &gt;0, AT$1, "")</f>
        <v/>
      </c>
      <c r="AU2" s="11" t="str">
        <f>IF('Field Samples Fish'!AP84 &gt;0, AU$1, "")</f>
        <v/>
      </c>
      <c r="AV2" s="11" t="str">
        <f>IF('Field Samples Fish'!AQ84 &gt;0, AV$1, "")</f>
        <v/>
      </c>
      <c r="AW2" s="11" t="str">
        <f>IF('Field Samples Fish'!AR84 &gt;0, AW$1, "")</f>
        <v/>
      </c>
      <c r="AX2" s="11"/>
      <c r="AY2" s="11" t="str">
        <f>IF('Field Samples Fish'!AS84 &gt;0, AY$1, "")</f>
        <v/>
      </c>
      <c r="AZ2" s="11"/>
      <c r="BA2" s="11" t="str">
        <f>IF('Field Samples Fish'!AT84 &gt;0, BA$1, "")</f>
        <v/>
      </c>
      <c r="BB2" s="11" t="str">
        <f>IF('Field Samples Fish'!AU84 &gt;0, BB$1, "")</f>
        <v/>
      </c>
      <c r="BC2" s="11" t="str">
        <f>IF('Field Samples Fish'!AV84 &gt;0, BC$1, "")</f>
        <v/>
      </c>
      <c r="BD2" s="11" t="str">
        <f>IF('Field Samples Fish'!AW84 &gt;0, BD$1, "")</f>
        <v/>
      </c>
      <c r="BE2" s="11" t="str">
        <f>IF('Field Samples Fish'!AX84 &gt;0, BE$1, "")</f>
        <v/>
      </c>
      <c r="BF2" s="11"/>
      <c r="BG2" s="11"/>
      <c r="BH2" s="11" t="str">
        <f>IF('Field Samples Fish'!AY84 &gt;0, BH$1, "")</f>
        <v/>
      </c>
      <c r="BI2" s="11" t="str">
        <f>IF('Field Samples Fish'!AZ84 &gt;0, BI$1, "")</f>
        <v/>
      </c>
      <c r="BJ2" s="11" t="str">
        <f>IF('Field Samples Fish'!BA84 &gt;0, BJ$1, "")</f>
        <v/>
      </c>
      <c r="BK2" s="11" t="str">
        <f>IF('Field Samples Fish'!BB84 &gt;0, BK$1, "")</f>
        <v/>
      </c>
      <c r="BL2" s="11" t="str">
        <f>IF('Field Samples Fish'!BC84 &gt;0, BL$1, "")</f>
        <v/>
      </c>
      <c r="BM2" s="11" t="str">
        <f>IF('Field Samples Fish'!BD84 &gt;0, BM$1, "")</f>
        <v/>
      </c>
      <c r="BN2" s="11"/>
      <c r="BO2" s="11" t="str">
        <f>IF('Field Samples Fish'!BE84 &gt;0, BO$1, "")</f>
        <v/>
      </c>
      <c r="BP2" s="11" t="str">
        <f>IF('Field Samples Fish'!BF84 &gt;0, BP$1, "")</f>
        <v/>
      </c>
      <c r="BQ2" s="11" t="str">
        <f>IF('Field Samples Fish'!BG84 &gt;0, BQ$1, "")</f>
        <v/>
      </c>
      <c r="BR2" s="11" t="str">
        <f>IF('Field Samples Fish'!BH84 &gt;0, BR$1, "")</f>
        <v/>
      </c>
      <c r="BS2" s="11" t="str">
        <f>IF('Field Samples Fish'!BI84 &gt;0, BS$1, "")</f>
        <v/>
      </c>
      <c r="BT2" s="11" t="str">
        <f>IF('Field Samples Fish'!BJ84 &gt;0, BT$1, "")</f>
        <v/>
      </c>
      <c r="BU2" s="11" t="str">
        <f>IF('Field Samples Fish'!BK84 &gt;0, BU$1, "")</f>
        <v/>
      </c>
      <c r="BV2" s="11"/>
      <c r="BW2" s="11" t="str">
        <f>IF('Field Samples Fish'!BL84 &gt;0, BW$1, "")</f>
        <v/>
      </c>
      <c r="BX2" s="11" t="str">
        <f>IF('Field Samples Fish'!BM84 &gt;0, BX$1, "")</f>
        <v/>
      </c>
      <c r="BY2" s="11" t="str">
        <f>IF('Field Samples Fish'!BN84 &gt;0, BY$1, "")</f>
        <v/>
      </c>
      <c r="BZ2" s="11" t="str">
        <f>IF('Field Samples Fish'!BO84 &gt;0, BZ$1, "")</f>
        <v/>
      </c>
      <c r="CA2" s="11" t="str">
        <f>IF('Field Samples Fish'!BP84 &gt;0, CA$1, "")</f>
        <v/>
      </c>
      <c r="CB2" s="11"/>
      <c r="CC2" s="11" t="str">
        <f>IF('Field Samples Fish'!BQ84 &gt;0, CC$1, "")</f>
        <v/>
      </c>
      <c r="CD2" s="11" t="str">
        <f>IF('Field Samples Fish'!BR84 &gt;0, CD$1, "")</f>
        <v/>
      </c>
      <c r="CE2" s="11" t="str">
        <f>IF('Field Samples Fish'!BS84 &gt;0, CE$1, "")</f>
        <v/>
      </c>
      <c r="CF2" s="11" t="str">
        <f>IF('Field Samples Fish'!BT84 &gt;0, CF$1, "")</f>
        <v/>
      </c>
      <c r="CG2" s="11" t="str">
        <f>IF('Field Samples Fish'!BU84 &gt;0, CG$1, "")</f>
        <v/>
      </c>
      <c r="CH2" s="11"/>
      <c r="CI2" s="11" t="str">
        <f>IF('Field Samples Fish'!BV84 &gt;0, CI$1, "")</f>
        <v/>
      </c>
      <c r="CJ2" s="11"/>
      <c r="CK2" s="11" t="str">
        <f>IF('Field Samples Fish'!BW84 &gt;0, CK$1, "")</f>
        <v/>
      </c>
      <c r="CL2" s="3" t="s">
        <v>97</v>
      </c>
      <c r="CM2" s="4">
        <v>43494</v>
      </c>
    </row>
    <row r="3" spans="1:91">
      <c r="A3" s="1" t="s">
        <v>122</v>
      </c>
      <c r="B3" s="11" t="str">
        <f t="shared" si="0"/>
        <v>VAL</v>
      </c>
      <c r="C3" s="11" t="s">
        <v>1374</v>
      </c>
      <c r="D3" s="15" t="str">
        <f t="shared" si="1"/>
        <v/>
      </c>
      <c r="E3" s="11" t="str">
        <f>IF('Field Samples Fish'!F85 &gt;0, E$1, "")</f>
        <v/>
      </c>
      <c r="F3" s="11" t="str">
        <f>IF('Field Samples Fish'!G85 &gt;0, F$1, "")</f>
        <v/>
      </c>
      <c r="G3" s="11" t="str">
        <f>IF('Field Samples Fish'!H85 &gt;0, G$1, "")</f>
        <v/>
      </c>
      <c r="H3" s="11"/>
      <c r="I3" s="11" t="str">
        <f>IF('Field Samples Fish'!I85 &gt;0, I$1, "")</f>
        <v/>
      </c>
      <c r="J3" s="11"/>
      <c r="K3" s="11" t="str">
        <f>IF('Field Samples Fish'!J85 &gt;0, K$1, "")</f>
        <v/>
      </c>
      <c r="L3" s="11" t="str">
        <f>IF('Field Samples Fish'!K85 &gt;0, L$1, "")</f>
        <v/>
      </c>
      <c r="M3" s="11" t="str">
        <f>IF('Field Samples Fish'!L85 &gt;0, M$1, "")</f>
        <v/>
      </c>
      <c r="N3" s="11" t="str">
        <f>IF('Field Samples Fish'!M85 &gt;0, N$1, "")</f>
        <v/>
      </c>
      <c r="O3" s="11" t="str">
        <f>IF('Field Samples Fish'!N85 &gt;0, O$1, "")</f>
        <v/>
      </c>
      <c r="P3" s="11"/>
      <c r="Q3" s="11" t="str">
        <f>IF('Field Samples Fish'!O85 &gt;0, Q$1, "")</f>
        <v/>
      </c>
      <c r="R3" s="11"/>
      <c r="S3" s="11" t="str">
        <f>IF('Field Samples Fish'!P85 &gt;0, S$1, "")</f>
        <v/>
      </c>
      <c r="T3" s="11" t="str">
        <f>IF('Field Samples Fish'!Q85 &gt;0, T$1, "")</f>
        <v/>
      </c>
      <c r="U3" s="11" t="str">
        <f>IF('Field Samples Fish'!R85 &gt;0, U$1, "")</f>
        <v/>
      </c>
      <c r="V3" s="11" t="str">
        <f>IF('Field Samples Fish'!S85 &gt;0, V$1, "")</f>
        <v/>
      </c>
      <c r="W3" s="11" t="str">
        <f>IF('Field Samples Fish'!T85 &gt;0, W$1, "")</f>
        <v/>
      </c>
      <c r="X3" s="11" t="str">
        <f>IF('Field Samples Fish'!U85 &gt;0, X$1, "")</f>
        <v/>
      </c>
      <c r="Y3" s="11" t="str">
        <f>IF('Field Samples Fish'!V85 &gt;0, Y$1, "")</f>
        <v/>
      </c>
      <c r="Z3" s="11" t="str">
        <f>IF('Field Samples Fish'!W85 &gt;0, Z$1, "")</f>
        <v/>
      </c>
      <c r="AA3" s="11" t="str">
        <f>IF('Field Samples Fish'!X85 &gt;0, AA$1, "")</f>
        <v/>
      </c>
      <c r="AB3" s="11" t="str">
        <f>IF('Field Samples Fish'!Y85 &gt;0, AB$1, "")</f>
        <v/>
      </c>
      <c r="AC3" s="11"/>
      <c r="AD3" s="11" t="str">
        <f>IF('Field Samples Fish'!Z85 &gt;0, AD$1, "")</f>
        <v/>
      </c>
      <c r="AE3" s="11"/>
      <c r="AF3" s="11" t="str">
        <f>IF('Field Samples Fish'!AA85 &gt;0, AF$1, "")</f>
        <v/>
      </c>
      <c r="AG3" s="11" t="str">
        <f>IF('Field Samples Fish'!AB85 &gt;0, AG$1, "")</f>
        <v/>
      </c>
      <c r="AH3" s="11" t="str">
        <f>IF('Field Samples Fish'!AC85 &gt;0, AH$1, "")</f>
        <v/>
      </c>
      <c r="AI3" s="11" t="str">
        <f>IF('Field Samples Fish'!AD85 &gt;0, AI$1, "")</f>
        <v/>
      </c>
      <c r="AJ3" s="11" t="str">
        <f>IF('Field Samples Fish'!AE85 &gt;0, AJ$1, "")</f>
        <v/>
      </c>
      <c r="AK3" s="11" t="str">
        <f>IF('Field Samples Fish'!AF85 &gt;0, AK$1, "")</f>
        <v/>
      </c>
      <c r="AL3" s="11" t="str">
        <f>IF('Field Samples Fish'!AG85 &gt;0, AL$1, "")</f>
        <v/>
      </c>
      <c r="AM3" s="11" t="str">
        <f>IF('Field Samples Fish'!AH85 &gt;0, AM$1, "")</f>
        <v/>
      </c>
      <c r="AN3" s="11" t="str">
        <f>IF('Field Samples Fish'!AI85 &gt;0, AN$1, "")</f>
        <v/>
      </c>
      <c r="AO3" s="11" t="str">
        <f>IF('Field Samples Fish'!AJ85 &gt;0, AO$1, "")</f>
        <v/>
      </c>
      <c r="AP3" s="11" t="str">
        <f>IF('Field Samples Fish'!AK85 &gt;0, AP$1, "")</f>
        <v/>
      </c>
      <c r="AQ3" s="11" t="str">
        <f>IF('Field Samples Fish'!AL85 &gt;0, AQ$1, "")</f>
        <v/>
      </c>
      <c r="AR3" s="11" t="str">
        <f>IF('Field Samples Fish'!AM85 &gt;0, AR$1, "")</f>
        <v/>
      </c>
      <c r="AS3" s="11" t="str">
        <f>IF('Field Samples Fish'!AN85 &gt;0, AS$1, "")</f>
        <v/>
      </c>
      <c r="AT3" s="11" t="str">
        <f>IF('Field Samples Fish'!AO85 &gt;0, AT$1, "")</f>
        <v/>
      </c>
      <c r="AU3" s="11" t="str">
        <f>IF('Field Samples Fish'!AP85 &gt;0, AU$1, "")</f>
        <v/>
      </c>
      <c r="AV3" s="11" t="str">
        <f>IF('Field Samples Fish'!AQ85 &gt;0, AV$1, "")</f>
        <v/>
      </c>
      <c r="AW3" s="11" t="str">
        <f>IF('Field Samples Fish'!AR85 &gt;0, AW$1, "")</f>
        <v/>
      </c>
      <c r="AX3" s="11"/>
      <c r="AY3" s="11" t="str">
        <f>IF('Field Samples Fish'!AS85 &gt;0, AY$1, "")</f>
        <v/>
      </c>
      <c r="AZ3" s="11"/>
      <c r="BA3" s="11" t="str">
        <f>IF('Field Samples Fish'!AT85 &gt;0, BA$1, "")</f>
        <v/>
      </c>
      <c r="BB3" s="11" t="str">
        <f>IF('Field Samples Fish'!AU85 &gt;0, BB$1, "")</f>
        <v/>
      </c>
      <c r="BC3" s="11" t="str">
        <f>IF('Field Samples Fish'!AV85 &gt;0, BC$1, "")</f>
        <v/>
      </c>
      <c r="BD3" s="11" t="str">
        <f>IF('Field Samples Fish'!AW85 &gt;0, BD$1, "")</f>
        <v/>
      </c>
      <c r="BE3" s="11" t="str">
        <f>IF('Field Samples Fish'!AX85 &gt;0, BE$1, "")</f>
        <v/>
      </c>
      <c r="BF3" s="11"/>
      <c r="BG3" s="11"/>
      <c r="BH3" s="11" t="str">
        <f>IF('Field Samples Fish'!AY85 &gt;0, BH$1, "")</f>
        <v/>
      </c>
      <c r="BI3" s="11" t="str">
        <f>IF('Field Samples Fish'!AZ85 &gt;0, BI$1, "")</f>
        <v/>
      </c>
      <c r="BJ3" s="11" t="str">
        <f>IF('Field Samples Fish'!BA85 &gt;0, BJ$1, "")</f>
        <v/>
      </c>
      <c r="BK3" s="11" t="str">
        <f>IF('Field Samples Fish'!BB85 &gt;0, BK$1, "")</f>
        <v/>
      </c>
      <c r="BL3" s="11" t="str">
        <f>IF('Field Samples Fish'!BC85 &gt;0, BL$1, "")</f>
        <v/>
      </c>
      <c r="BM3" s="11" t="str">
        <f>IF('Field Samples Fish'!BD85 &gt;0, BM$1, "")</f>
        <v/>
      </c>
      <c r="BN3" s="11"/>
      <c r="BO3" s="11" t="str">
        <f>IF('Field Samples Fish'!BE85 &gt;0, BO$1, "")</f>
        <v/>
      </c>
      <c r="BP3" s="11" t="str">
        <f>IF('Field Samples Fish'!BF85 &gt;0, BP$1, "")</f>
        <v/>
      </c>
      <c r="BQ3" s="11" t="str">
        <f>IF('Field Samples Fish'!BG85 &gt;0, BQ$1, "")</f>
        <v/>
      </c>
      <c r="BR3" s="11" t="str">
        <f>IF('Field Samples Fish'!BH85 &gt;0, BR$1, "")</f>
        <v/>
      </c>
      <c r="BS3" s="11" t="str">
        <f>IF('Field Samples Fish'!BI85 &gt;0, BS$1, "")</f>
        <v/>
      </c>
      <c r="BT3" s="11" t="str">
        <f>IF('Field Samples Fish'!BJ85 &gt;0, BT$1, "")</f>
        <v/>
      </c>
      <c r="BU3" s="11" t="str">
        <f>IF('Field Samples Fish'!BK85 &gt;0, BU$1, "")</f>
        <v/>
      </c>
      <c r="BV3" s="11"/>
      <c r="BW3" s="11" t="str">
        <f>IF('Field Samples Fish'!BL85 &gt;0, BW$1, "")</f>
        <v/>
      </c>
      <c r="BX3" s="11" t="str">
        <f>IF('Field Samples Fish'!BM85 &gt;0, BX$1, "")</f>
        <v/>
      </c>
      <c r="BY3" s="11" t="str">
        <f>IF('Field Samples Fish'!BN85 &gt;0, BY$1, "")</f>
        <v/>
      </c>
      <c r="BZ3" s="11" t="str">
        <f>IF('Field Samples Fish'!BO85 &gt;0, BZ$1, "")</f>
        <v/>
      </c>
      <c r="CA3" s="11" t="str">
        <f>IF('Field Samples Fish'!BP85 &gt;0, CA$1, "")</f>
        <v/>
      </c>
      <c r="CB3" s="11"/>
      <c r="CC3" s="11" t="str">
        <f>IF('Field Samples Fish'!BQ85 &gt;0, CC$1, "")</f>
        <v/>
      </c>
      <c r="CD3" s="11" t="str">
        <f>IF('Field Samples Fish'!BR85 &gt;0, CD$1, "")</f>
        <v/>
      </c>
      <c r="CE3" s="11" t="str">
        <f>IF('Field Samples Fish'!BS85 &gt;0, CE$1, "")</f>
        <v/>
      </c>
      <c r="CF3" s="11" t="str">
        <f>IF('Field Samples Fish'!BT85 &gt;0, CF$1, "")</f>
        <v/>
      </c>
      <c r="CG3" s="11" t="str">
        <f>IF('Field Samples Fish'!BU85 &gt;0, CG$1, "")</f>
        <v/>
      </c>
      <c r="CH3" s="11"/>
      <c r="CI3" s="11" t="str">
        <f>IF('Field Samples Fish'!BV85 &gt;0, CI$1, "")</f>
        <v/>
      </c>
      <c r="CJ3" s="11"/>
      <c r="CK3" s="11" t="str">
        <f>IF('Field Samples Fish'!BW85 &gt;0, CK$1, "")</f>
        <v/>
      </c>
      <c r="CL3" s="3" t="s">
        <v>97</v>
      </c>
      <c r="CM3" s="4">
        <v>43494</v>
      </c>
    </row>
    <row r="4" spans="1:91">
      <c r="A4" s="1" t="s">
        <v>123</v>
      </c>
      <c r="B4" s="11" t="str">
        <f t="shared" si="0"/>
        <v>VAL</v>
      </c>
      <c r="C4" s="11" t="s">
        <v>1374</v>
      </c>
      <c r="D4" s="15" t="str">
        <f t="shared" si="1"/>
        <v xml:space="preserve">Pungitius sp. Brackish type, </v>
      </c>
      <c r="E4" s="11" t="str">
        <f>IF('Field Samples Fish'!F86 &gt;0, E$1, "")</f>
        <v/>
      </c>
      <c r="F4" s="11" t="str">
        <f>IF('Field Samples Fish'!G86 &gt;0, F$1, "")</f>
        <v/>
      </c>
      <c r="G4" s="11" t="str">
        <f>IF('Field Samples Fish'!H86 &gt;0, G$1, "")</f>
        <v/>
      </c>
      <c r="H4" s="11"/>
      <c r="I4" s="11" t="str">
        <f>IF('Field Samples Fish'!I86 &gt;0, I$1, "")</f>
        <v/>
      </c>
      <c r="J4" s="11"/>
      <c r="K4" s="11" t="str">
        <f>IF('Field Samples Fish'!J86 &gt;0, K$1, "")</f>
        <v/>
      </c>
      <c r="L4" s="11" t="str">
        <f>IF('Field Samples Fish'!K86 &gt;0, L$1, "")</f>
        <v/>
      </c>
      <c r="M4" s="11" t="str">
        <f>IF('Field Samples Fish'!L86 &gt;0, M$1, "")</f>
        <v/>
      </c>
      <c r="N4" s="11" t="str">
        <f>IF('Field Samples Fish'!M86 &gt;0, N$1, "")</f>
        <v/>
      </c>
      <c r="O4" s="11" t="str">
        <f>IF('Field Samples Fish'!N86 &gt;0, O$1, "")</f>
        <v/>
      </c>
      <c r="P4" s="11"/>
      <c r="Q4" s="11" t="str">
        <f>IF('Field Samples Fish'!O86 &gt;0, Q$1, "")</f>
        <v/>
      </c>
      <c r="R4" s="11"/>
      <c r="S4" s="11" t="str">
        <f>IF('Field Samples Fish'!P86 &gt;0, S$1, "")</f>
        <v/>
      </c>
      <c r="T4" s="11" t="str">
        <f>IF('Field Samples Fish'!Q86 &gt;0, T$1, "")</f>
        <v/>
      </c>
      <c r="U4" s="11" t="str">
        <f>IF('Field Samples Fish'!R86 &gt;0, U$1, "")</f>
        <v/>
      </c>
      <c r="V4" s="11" t="str">
        <f>IF('Field Samples Fish'!S86 &gt;0, V$1, "")</f>
        <v/>
      </c>
      <c r="W4" s="11" t="str">
        <f>IF('Field Samples Fish'!T86 &gt;0, W$1, "")</f>
        <v/>
      </c>
      <c r="X4" s="11" t="str">
        <f>IF('Field Samples Fish'!U86 &gt;0, X$1, "")</f>
        <v/>
      </c>
      <c r="Y4" s="11" t="str">
        <f>IF('Field Samples Fish'!V86 &gt;0, Y$1, "")</f>
        <v/>
      </c>
      <c r="Z4" s="11" t="str">
        <f>IF('Field Samples Fish'!W86 &gt;0, Z$1, "")</f>
        <v/>
      </c>
      <c r="AA4" s="11" t="str">
        <f>IF('Field Samples Fish'!X86 &gt;0, AA$1, "")</f>
        <v xml:space="preserve">Pungitius sp. Brackish type, </v>
      </c>
      <c r="AB4" s="11" t="str">
        <f>IF('Field Samples Fish'!Y86 &gt;0, AB$1, "")</f>
        <v/>
      </c>
      <c r="AC4" s="11"/>
      <c r="AD4" s="11" t="str">
        <f>IF('Field Samples Fish'!Z86 &gt;0, AD$1, "")</f>
        <v/>
      </c>
      <c r="AE4" s="11"/>
      <c r="AF4" s="11" t="str">
        <f>IF('Field Samples Fish'!AA86 &gt;0, AF$1, "")</f>
        <v/>
      </c>
      <c r="AG4" s="11" t="str">
        <f>IF('Field Samples Fish'!AB86 &gt;0, AG$1, "")</f>
        <v/>
      </c>
      <c r="AH4" s="11" t="str">
        <f>IF('Field Samples Fish'!AC86 &gt;0, AH$1, "")</f>
        <v/>
      </c>
      <c r="AI4" s="11" t="str">
        <f>IF('Field Samples Fish'!AD86 &gt;0, AI$1, "")</f>
        <v/>
      </c>
      <c r="AJ4" s="11" t="str">
        <f>IF('Field Samples Fish'!AE86 &gt;0, AJ$1, "")</f>
        <v/>
      </c>
      <c r="AK4" s="11" t="str">
        <f>IF('Field Samples Fish'!AF86 &gt;0, AK$1, "")</f>
        <v/>
      </c>
      <c r="AL4" s="11" t="str">
        <f>IF('Field Samples Fish'!AG86 &gt;0, AL$1, "")</f>
        <v/>
      </c>
      <c r="AM4" s="11" t="str">
        <f>IF('Field Samples Fish'!AH86 &gt;0, AM$1, "")</f>
        <v/>
      </c>
      <c r="AN4" s="11" t="str">
        <f>IF('Field Samples Fish'!AI86 &gt;0, AN$1, "")</f>
        <v/>
      </c>
      <c r="AO4" s="11" t="str">
        <f>IF('Field Samples Fish'!AJ86 &gt;0, AO$1, "")</f>
        <v/>
      </c>
      <c r="AP4" s="11" t="str">
        <f>IF('Field Samples Fish'!AK86 &gt;0, AP$1, "")</f>
        <v/>
      </c>
      <c r="AQ4" s="11" t="str">
        <f>IF('Field Samples Fish'!AL86 &gt;0, AQ$1, "")</f>
        <v/>
      </c>
      <c r="AR4" s="11" t="str">
        <f>IF('Field Samples Fish'!AM86 &gt;0, AR$1, "")</f>
        <v/>
      </c>
      <c r="AS4" s="11" t="str">
        <f>IF('Field Samples Fish'!AN86 &gt;0, AS$1, "")</f>
        <v/>
      </c>
      <c r="AT4" s="11" t="str">
        <f>IF('Field Samples Fish'!AO86 &gt;0, AT$1, "")</f>
        <v/>
      </c>
      <c r="AU4" s="11" t="str">
        <f>IF('Field Samples Fish'!AP86 &gt;0, AU$1, "")</f>
        <v/>
      </c>
      <c r="AV4" s="11" t="str">
        <f>IF('Field Samples Fish'!AQ86 &gt;0, AV$1, "")</f>
        <v/>
      </c>
      <c r="AW4" s="11" t="str">
        <f>IF('Field Samples Fish'!AR86 &gt;0, AW$1, "")</f>
        <v/>
      </c>
      <c r="AX4" s="11"/>
      <c r="AY4" s="11" t="str">
        <f>IF('Field Samples Fish'!AS86 &gt;0, AY$1, "")</f>
        <v/>
      </c>
      <c r="AZ4" s="11"/>
      <c r="BA4" s="11" t="str">
        <f>IF('Field Samples Fish'!AT86 &gt;0, BA$1, "")</f>
        <v/>
      </c>
      <c r="BB4" s="11" t="str">
        <f>IF('Field Samples Fish'!AU86 &gt;0, BB$1, "")</f>
        <v/>
      </c>
      <c r="BC4" s="11" t="str">
        <f>IF('Field Samples Fish'!AV86 &gt;0, BC$1, "")</f>
        <v/>
      </c>
      <c r="BD4" s="11" t="str">
        <f>IF('Field Samples Fish'!AW86 &gt;0, BD$1, "")</f>
        <v/>
      </c>
      <c r="BE4" s="11" t="str">
        <f>IF('Field Samples Fish'!AX86 &gt;0, BE$1, "")</f>
        <v/>
      </c>
      <c r="BF4" s="11"/>
      <c r="BG4" s="11"/>
      <c r="BH4" s="11" t="str">
        <f>IF('Field Samples Fish'!AY86 &gt;0, BH$1, "")</f>
        <v/>
      </c>
      <c r="BI4" s="11" t="str">
        <f>IF('Field Samples Fish'!AZ86 &gt;0, BI$1, "")</f>
        <v/>
      </c>
      <c r="BJ4" s="11" t="str">
        <f>IF('Field Samples Fish'!BA86 &gt;0, BJ$1, "")</f>
        <v/>
      </c>
      <c r="BK4" s="11" t="str">
        <f>IF('Field Samples Fish'!BB86 &gt;0, BK$1, "")</f>
        <v/>
      </c>
      <c r="BL4" s="11" t="str">
        <f>IF('Field Samples Fish'!BC86 &gt;0, BL$1, "")</f>
        <v/>
      </c>
      <c r="BM4" s="11" t="str">
        <f>IF('Field Samples Fish'!BD86 &gt;0, BM$1, "")</f>
        <v/>
      </c>
      <c r="BN4" s="11"/>
      <c r="BO4" s="11" t="str">
        <f>IF('Field Samples Fish'!BE86 &gt;0, BO$1, "")</f>
        <v/>
      </c>
      <c r="BP4" s="11" t="str">
        <f>IF('Field Samples Fish'!BF86 &gt;0, BP$1, "")</f>
        <v/>
      </c>
      <c r="BQ4" s="11" t="str">
        <f>IF('Field Samples Fish'!BG86 &gt;0, BQ$1, "")</f>
        <v/>
      </c>
      <c r="BR4" s="11" t="str">
        <f>IF('Field Samples Fish'!BH86 &gt;0, BR$1, "")</f>
        <v/>
      </c>
      <c r="BS4" s="11" t="str">
        <f>IF('Field Samples Fish'!BI86 &gt;0, BS$1, "")</f>
        <v/>
      </c>
      <c r="BT4" s="11" t="str">
        <f>IF('Field Samples Fish'!BJ86 &gt;0, BT$1, "")</f>
        <v/>
      </c>
      <c r="BU4" s="11" t="str">
        <f>IF('Field Samples Fish'!BK86 &gt;0, BU$1, "")</f>
        <v/>
      </c>
      <c r="BV4" s="11"/>
      <c r="BW4" s="11" t="str">
        <f>IF('Field Samples Fish'!BL86 &gt;0, BW$1, "")</f>
        <v/>
      </c>
      <c r="BX4" s="11" t="str">
        <f>IF('Field Samples Fish'!BM86 &gt;0, BX$1, "")</f>
        <v/>
      </c>
      <c r="BY4" s="11" t="str">
        <f>IF('Field Samples Fish'!BN86 &gt;0, BY$1, "")</f>
        <v/>
      </c>
      <c r="BZ4" s="11" t="str">
        <f>IF('Field Samples Fish'!BO86 &gt;0, BZ$1, "")</f>
        <v/>
      </c>
      <c r="CA4" s="11" t="str">
        <f>IF('Field Samples Fish'!BP86 &gt;0, CA$1, "")</f>
        <v/>
      </c>
      <c r="CB4" s="11"/>
      <c r="CC4" s="11" t="str">
        <f>IF('Field Samples Fish'!BQ86 &gt;0, CC$1, "")</f>
        <v/>
      </c>
      <c r="CD4" s="11" t="str">
        <f>IF('Field Samples Fish'!BR86 &gt;0, CD$1, "")</f>
        <v/>
      </c>
      <c r="CE4" s="11" t="str">
        <f>IF('Field Samples Fish'!BS86 &gt;0, CE$1, "")</f>
        <v/>
      </c>
      <c r="CF4" s="11" t="str">
        <f>IF('Field Samples Fish'!BT86 &gt;0, CF$1, "")</f>
        <v/>
      </c>
      <c r="CG4" s="11" t="str">
        <f>IF('Field Samples Fish'!BU86 &gt;0, CG$1, "")</f>
        <v/>
      </c>
      <c r="CH4" s="11"/>
      <c r="CI4" s="11" t="str">
        <f>IF('Field Samples Fish'!BV86 &gt;0, CI$1, "")</f>
        <v/>
      </c>
      <c r="CJ4" s="11"/>
      <c r="CK4" s="11" t="str">
        <f>IF('Field Samples Fish'!BW86 &gt;0, CK$1, "")</f>
        <v/>
      </c>
      <c r="CL4" s="3" t="s">
        <v>97</v>
      </c>
      <c r="CM4" s="4">
        <v>43494</v>
      </c>
    </row>
    <row r="5" spans="1:91">
      <c r="A5" s="1" t="s">
        <v>124</v>
      </c>
      <c r="B5" s="11" t="str">
        <f t="shared" si="0"/>
        <v>VAL</v>
      </c>
      <c r="C5" s="11" t="s">
        <v>1374</v>
      </c>
      <c r="D5" s="15" t="str">
        <f t="shared" si="1"/>
        <v/>
      </c>
      <c r="E5" s="11" t="str">
        <f>IF('Field Samples Fish'!F87 &gt;0, E$1, "")</f>
        <v/>
      </c>
      <c r="F5" s="11" t="str">
        <f>IF('Field Samples Fish'!G87 &gt;0, F$1, "")</f>
        <v/>
      </c>
      <c r="G5" s="11" t="str">
        <f>IF('Field Samples Fish'!H87 &gt;0, G$1, "")</f>
        <v/>
      </c>
      <c r="H5" s="11"/>
      <c r="I5" s="11" t="str">
        <f>IF('Field Samples Fish'!I87 &gt;0, I$1, "")</f>
        <v/>
      </c>
      <c r="J5" s="11"/>
      <c r="K5" s="11" t="str">
        <f>IF('Field Samples Fish'!J87 &gt;0, K$1, "")</f>
        <v/>
      </c>
      <c r="L5" s="11" t="str">
        <f>IF('Field Samples Fish'!K87 &gt;0, L$1, "")</f>
        <v/>
      </c>
      <c r="M5" s="11" t="str">
        <f>IF('Field Samples Fish'!L87 &gt;0, M$1, "")</f>
        <v/>
      </c>
      <c r="N5" s="11" t="str">
        <f>IF('Field Samples Fish'!M87 &gt;0, N$1, "")</f>
        <v/>
      </c>
      <c r="O5" s="11" t="str">
        <f>IF('Field Samples Fish'!N87 &gt;0, O$1, "")</f>
        <v/>
      </c>
      <c r="P5" s="11"/>
      <c r="Q5" s="11" t="str">
        <f>IF('Field Samples Fish'!O87 &gt;0, Q$1, "")</f>
        <v/>
      </c>
      <c r="R5" s="11"/>
      <c r="S5" s="11" t="str">
        <f>IF('Field Samples Fish'!P87 &gt;0, S$1, "")</f>
        <v/>
      </c>
      <c r="T5" s="11" t="str">
        <f>IF('Field Samples Fish'!Q87 &gt;0, T$1, "")</f>
        <v/>
      </c>
      <c r="U5" s="11" t="str">
        <f>IF('Field Samples Fish'!R87 &gt;0, U$1, "")</f>
        <v/>
      </c>
      <c r="V5" s="11" t="str">
        <f>IF('Field Samples Fish'!S87 &gt;0, V$1, "")</f>
        <v/>
      </c>
      <c r="W5" s="11" t="str">
        <f>IF('Field Samples Fish'!T87 &gt;0, W$1, "")</f>
        <v/>
      </c>
      <c r="X5" s="11" t="str">
        <f>IF('Field Samples Fish'!U87 &gt;0, X$1, "")</f>
        <v/>
      </c>
      <c r="Y5" s="11" t="str">
        <f>IF('Field Samples Fish'!V87 &gt;0, Y$1, "")</f>
        <v/>
      </c>
      <c r="Z5" s="11" t="str">
        <f>IF('Field Samples Fish'!W87 &gt;0, Z$1, "")</f>
        <v/>
      </c>
      <c r="AA5" s="11" t="str">
        <f>IF('Field Samples Fish'!X87 &gt;0, AA$1, "")</f>
        <v/>
      </c>
      <c r="AB5" s="11" t="str">
        <f>IF('Field Samples Fish'!Y87 &gt;0, AB$1, "")</f>
        <v/>
      </c>
      <c r="AC5" s="11"/>
      <c r="AD5" s="11" t="str">
        <f>IF('Field Samples Fish'!Z87 &gt;0, AD$1, "")</f>
        <v/>
      </c>
      <c r="AE5" s="11"/>
      <c r="AF5" s="11" t="str">
        <f>IF('Field Samples Fish'!AA87 &gt;0, AF$1, "")</f>
        <v/>
      </c>
      <c r="AG5" s="11" t="str">
        <f>IF('Field Samples Fish'!AB87 &gt;0, AG$1, "")</f>
        <v/>
      </c>
      <c r="AH5" s="11" t="str">
        <f>IF('Field Samples Fish'!AC87 &gt;0, AH$1, "")</f>
        <v/>
      </c>
      <c r="AI5" s="11" t="str">
        <f>IF('Field Samples Fish'!AD87 &gt;0, AI$1, "")</f>
        <v/>
      </c>
      <c r="AJ5" s="11" t="str">
        <f>IF('Field Samples Fish'!AE87 &gt;0, AJ$1, "")</f>
        <v/>
      </c>
      <c r="AK5" s="11" t="str">
        <f>IF('Field Samples Fish'!AF87 &gt;0, AK$1, "")</f>
        <v/>
      </c>
      <c r="AL5" s="11" t="str">
        <f>IF('Field Samples Fish'!AG87 &gt;0, AL$1, "")</f>
        <v/>
      </c>
      <c r="AM5" s="11" t="str">
        <f>IF('Field Samples Fish'!AH87 &gt;0, AM$1, "")</f>
        <v/>
      </c>
      <c r="AN5" s="11" t="str">
        <f>IF('Field Samples Fish'!AI87 &gt;0, AN$1, "")</f>
        <v/>
      </c>
      <c r="AO5" s="11" t="str">
        <f>IF('Field Samples Fish'!AJ87 &gt;0, AO$1, "")</f>
        <v/>
      </c>
      <c r="AP5" s="11" t="str">
        <f>IF('Field Samples Fish'!AK87 &gt;0, AP$1, "")</f>
        <v/>
      </c>
      <c r="AQ5" s="11" t="str">
        <f>IF('Field Samples Fish'!AL87 &gt;0, AQ$1, "")</f>
        <v/>
      </c>
      <c r="AR5" s="11" t="str">
        <f>IF('Field Samples Fish'!AM87 &gt;0, AR$1, "")</f>
        <v/>
      </c>
      <c r="AS5" s="11" t="str">
        <f>IF('Field Samples Fish'!AN87 &gt;0, AS$1, "")</f>
        <v/>
      </c>
      <c r="AT5" s="11" t="str">
        <f>IF('Field Samples Fish'!AO87 &gt;0, AT$1, "")</f>
        <v/>
      </c>
      <c r="AU5" s="11" t="str">
        <f>IF('Field Samples Fish'!AP87 &gt;0, AU$1, "")</f>
        <v/>
      </c>
      <c r="AV5" s="11" t="str">
        <f>IF('Field Samples Fish'!AQ87 &gt;0, AV$1, "")</f>
        <v/>
      </c>
      <c r="AW5" s="11" t="str">
        <f>IF('Field Samples Fish'!AR87 &gt;0, AW$1, "")</f>
        <v/>
      </c>
      <c r="AX5" s="11"/>
      <c r="AY5" s="11" t="str">
        <f>IF('Field Samples Fish'!AS87 &gt;0, AY$1, "")</f>
        <v/>
      </c>
      <c r="AZ5" s="11"/>
      <c r="BA5" s="11" t="str">
        <f>IF('Field Samples Fish'!AT87 &gt;0, BA$1, "")</f>
        <v/>
      </c>
      <c r="BB5" s="11" t="str">
        <f>IF('Field Samples Fish'!AU87 &gt;0, BB$1, "")</f>
        <v/>
      </c>
      <c r="BC5" s="11" t="str">
        <f>IF('Field Samples Fish'!AV87 &gt;0, BC$1, "")</f>
        <v/>
      </c>
      <c r="BD5" s="11" t="str">
        <f>IF('Field Samples Fish'!AW87 &gt;0, BD$1, "")</f>
        <v/>
      </c>
      <c r="BE5" s="11" t="str">
        <f>IF('Field Samples Fish'!AX87 &gt;0, BE$1, "")</f>
        <v/>
      </c>
      <c r="BF5" s="11"/>
      <c r="BG5" s="11"/>
      <c r="BH5" s="11" t="str">
        <f>IF('Field Samples Fish'!AY87 &gt;0, BH$1, "")</f>
        <v/>
      </c>
      <c r="BI5" s="11" t="str">
        <f>IF('Field Samples Fish'!AZ87 &gt;0, BI$1, "")</f>
        <v/>
      </c>
      <c r="BJ5" s="11" t="str">
        <f>IF('Field Samples Fish'!BA87 &gt;0, BJ$1, "")</f>
        <v/>
      </c>
      <c r="BK5" s="11" t="str">
        <f>IF('Field Samples Fish'!BB87 &gt;0, BK$1, "")</f>
        <v/>
      </c>
      <c r="BL5" s="11" t="str">
        <f>IF('Field Samples Fish'!BC87 &gt;0, BL$1, "")</f>
        <v/>
      </c>
      <c r="BM5" s="11" t="str">
        <f>IF('Field Samples Fish'!BD87 &gt;0, BM$1, "")</f>
        <v/>
      </c>
      <c r="BN5" s="11"/>
      <c r="BO5" s="11" t="str">
        <f>IF('Field Samples Fish'!BE87 &gt;0, BO$1, "")</f>
        <v/>
      </c>
      <c r="BP5" s="11" t="str">
        <f>IF('Field Samples Fish'!BF87 &gt;0, BP$1, "")</f>
        <v/>
      </c>
      <c r="BQ5" s="11" t="str">
        <f>IF('Field Samples Fish'!BG87 &gt;0, BQ$1, "")</f>
        <v/>
      </c>
      <c r="BR5" s="11" t="str">
        <f>IF('Field Samples Fish'!BH87 &gt;0, BR$1, "")</f>
        <v/>
      </c>
      <c r="BS5" s="11" t="str">
        <f>IF('Field Samples Fish'!BI87 &gt;0, BS$1, "")</f>
        <v/>
      </c>
      <c r="BT5" s="11" t="str">
        <f>IF('Field Samples Fish'!BJ87 &gt;0, BT$1, "")</f>
        <v/>
      </c>
      <c r="BU5" s="11" t="str">
        <f>IF('Field Samples Fish'!BK87 &gt;0, BU$1, "")</f>
        <v/>
      </c>
      <c r="BV5" s="11"/>
      <c r="BW5" s="11" t="str">
        <f>IF('Field Samples Fish'!BL87 &gt;0, BW$1, "")</f>
        <v/>
      </c>
      <c r="BX5" s="11" t="str">
        <f>IF('Field Samples Fish'!BM87 &gt;0, BX$1, "")</f>
        <v/>
      </c>
      <c r="BY5" s="11" t="str">
        <f>IF('Field Samples Fish'!BN87 &gt;0, BY$1, "")</f>
        <v/>
      </c>
      <c r="BZ5" s="11" t="str">
        <f>IF('Field Samples Fish'!BO87 &gt;0, BZ$1, "")</f>
        <v/>
      </c>
      <c r="CA5" s="11" t="str">
        <f>IF('Field Samples Fish'!BP87 &gt;0, CA$1, "")</f>
        <v/>
      </c>
      <c r="CB5" s="11"/>
      <c r="CC5" s="11" t="str">
        <f>IF('Field Samples Fish'!BQ87 &gt;0, CC$1, "")</f>
        <v/>
      </c>
      <c r="CD5" s="11" t="str">
        <f>IF('Field Samples Fish'!BR87 &gt;0, CD$1, "")</f>
        <v/>
      </c>
      <c r="CE5" s="11" t="str">
        <f>IF('Field Samples Fish'!BS87 &gt;0, CE$1, "")</f>
        <v/>
      </c>
      <c r="CF5" s="11" t="str">
        <f>IF('Field Samples Fish'!BT87 &gt;0, CF$1, "")</f>
        <v/>
      </c>
      <c r="CG5" s="11" t="str">
        <f>IF('Field Samples Fish'!BU87 &gt;0, CG$1, "")</f>
        <v/>
      </c>
      <c r="CH5" s="11"/>
      <c r="CI5" s="11" t="str">
        <f>IF('Field Samples Fish'!BV87 &gt;0, CI$1, "")</f>
        <v/>
      </c>
      <c r="CJ5" s="11"/>
      <c r="CK5" s="11" t="str">
        <f>IF('Field Samples Fish'!BW87 &gt;0, CK$1, "")</f>
        <v/>
      </c>
      <c r="CL5" s="3" t="s">
        <v>97</v>
      </c>
      <c r="CM5" s="4">
        <v>43494</v>
      </c>
    </row>
    <row r="6" spans="1:91">
      <c r="A6" s="1" t="s">
        <v>125</v>
      </c>
      <c r="B6" s="11" t="str">
        <f t="shared" si="0"/>
        <v>VAL</v>
      </c>
      <c r="C6" s="11" t="s">
        <v>1374</v>
      </c>
      <c r="D6" s="15" t="str">
        <f t="shared" si="1"/>
        <v/>
      </c>
      <c r="E6" s="11" t="str">
        <f>IF('Field Samples Fish'!F88 &gt;0, E$1, "")</f>
        <v/>
      </c>
      <c r="F6" s="11" t="str">
        <f>IF('Field Samples Fish'!G88 &gt;0, F$1, "")</f>
        <v/>
      </c>
      <c r="G6" s="11" t="str">
        <f>IF('Field Samples Fish'!H88 &gt;0, G$1, "")</f>
        <v/>
      </c>
      <c r="H6" s="11"/>
      <c r="I6" s="11" t="str">
        <f>IF('Field Samples Fish'!I88 &gt;0, I$1, "")</f>
        <v/>
      </c>
      <c r="J6" s="11"/>
      <c r="K6" s="11" t="str">
        <f>IF('Field Samples Fish'!J88 &gt;0, K$1, "")</f>
        <v/>
      </c>
      <c r="L6" s="11" t="str">
        <f>IF('Field Samples Fish'!K88 &gt;0, L$1, "")</f>
        <v/>
      </c>
      <c r="M6" s="11" t="str">
        <f>IF('Field Samples Fish'!L88 &gt;0, M$1, "")</f>
        <v/>
      </c>
      <c r="N6" s="11" t="str">
        <f>IF('Field Samples Fish'!M88 &gt;0, N$1, "")</f>
        <v/>
      </c>
      <c r="O6" s="11" t="str">
        <f>IF('Field Samples Fish'!N88 &gt;0, O$1, "")</f>
        <v/>
      </c>
      <c r="P6" s="11"/>
      <c r="Q6" s="11" t="str">
        <f>IF('Field Samples Fish'!O88 &gt;0, Q$1, "")</f>
        <v/>
      </c>
      <c r="R6" s="11"/>
      <c r="S6" s="11" t="str">
        <f>IF('Field Samples Fish'!P88 &gt;0, S$1, "")</f>
        <v/>
      </c>
      <c r="T6" s="11" t="str">
        <f>IF('Field Samples Fish'!Q88 &gt;0, T$1, "")</f>
        <v/>
      </c>
      <c r="U6" s="11" t="str">
        <f>IF('Field Samples Fish'!R88 &gt;0, U$1, "")</f>
        <v/>
      </c>
      <c r="V6" s="11" t="str">
        <f>IF('Field Samples Fish'!S88 &gt;0, V$1, "")</f>
        <v/>
      </c>
      <c r="W6" s="11" t="str">
        <f>IF('Field Samples Fish'!T88 &gt;0, W$1, "")</f>
        <v/>
      </c>
      <c r="X6" s="11" t="str">
        <f>IF('Field Samples Fish'!U88 &gt;0, X$1, "")</f>
        <v/>
      </c>
      <c r="Y6" s="11" t="str">
        <f>IF('Field Samples Fish'!V88 &gt;0, Y$1, "")</f>
        <v/>
      </c>
      <c r="Z6" s="11" t="str">
        <f>IF('Field Samples Fish'!W88 &gt;0, Z$1, "")</f>
        <v/>
      </c>
      <c r="AA6" s="11" t="str">
        <f>IF('Field Samples Fish'!X88 &gt;0, AA$1, "")</f>
        <v/>
      </c>
      <c r="AB6" s="11" t="str">
        <f>IF('Field Samples Fish'!Y88 &gt;0, AB$1, "")</f>
        <v/>
      </c>
      <c r="AC6" s="11"/>
      <c r="AD6" s="11" t="str">
        <f>IF('Field Samples Fish'!Z88 &gt;0, AD$1, "")</f>
        <v/>
      </c>
      <c r="AE6" s="11"/>
      <c r="AF6" s="11" t="str">
        <f>IF('Field Samples Fish'!AA88 &gt;0, AF$1, "")</f>
        <v/>
      </c>
      <c r="AG6" s="11" t="str">
        <f>IF('Field Samples Fish'!AB88 &gt;0, AG$1, "")</f>
        <v/>
      </c>
      <c r="AH6" s="11" t="str">
        <f>IF('Field Samples Fish'!AC88 &gt;0, AH$1, "")</f>
        <v/>
      </c>
      <c r="AI6" s="11" t="str">
        <f>IF('Field Samples Fish'!AD88 &gt;0, AI$1, "")</f>
        <v/>
      </c>
      <c r="AJ6" s="11" t="str">
        <f>IF('Field Samples Fish'!AE88 &gt;0, AJ$1, "")</f>
        <v/>
      </c>
      <c r="AK6" s="11" t="str">
        <f>IF('Field Samples Fish'!AF88 &gt;0, AK$1, "")</f>
        <v/>
      </c>
      <c r="AL6" s="11" t="str">
        <f>IF('Field Samples Fish'!AG88 &gt;0, AL$1, "")</f>
        <v/>
      </c>
      <c r="AM6" s="11" t="str">
        <f>IF('Field Samples Fish'!AH88 &gt;0, AM$1, "")</f>
        <v/>
      </c>
      <c r="AN6" s="11" t="str">
        <f>IF('Field Samples Fish'!AI88 &gt;0, AN$1, "")</f>
        <v/>
      </c>
      <c r="AO6" s="11" t="str">
        <f>IF('Field Samples Fish'!AJ88 &gt;0, AO$1, "")</f>
        <v/>
      </c>
      <c r="AP6" s="11" t="str">
        <f>IF('Field Samples Fish'!AK88 &gt;0, AP$1, "")</f>
        <v/>
      </c>
      <c r="AQ6" s="11" t="str">
        <f>IF('Field Samples Fish'!AL88 &gt;0, AQ$1, "")</f>
        <v/>
      </c>
      <c r="AR6" s="11" t="str">
        <f>IF('Field Samples Fish'!AM88 &gt;0, AR$1, "")</f>
        <v/>
      </c>
      <c r="AS6" s="11" t="str">
        <f>IF('Field Samples Fish'!AN88 &gt;0, AS$1, "")</f>
        <v/>
      </c>
      <c r="AT6" s="11" t="str">
        <f>IF('Field Samples Fish'!AO88 &gt;0, AT$1, "")</f>
        <v/>
      </c>
      <c r="AU6" s="11" t="str">
        <f>IF('Field Samples Fish'!AP88 &gt;0, AU$1, "")</f>
        <v/>
      </c>
      <c r="AV6" s="11" t="str">
        <f>IF('Field Samples Fish'!AQ88 &gt;0, AV$1, "")</f>
        <v/>
      </c>
      <c r="AW6" s="11" t="str">
        <f>IF('Field Samples Fish'!AR88 &gt;0, AW$1, "")</f>
        <v/>
      </c>
      <c r="AX6" s="11"/>
      <c r="AY6" s="11" t="str">
        <f>IF('Field Samples Fish'!AS88 &gt;0, AY$1, "")</f>
        <v/>
      </c>
      <c r="AZ6" s="11"/>
      <c r="BA6" s="11" t="str">
        <f>IF('Field Samples Fish'!AT88 &gt;0, BA$1, "")</f>
        <v/>
      </c>
      <c r="BB6" s="11" t="str">
        <f>IF('Field Samples Fish'!AU88 &gt;0, BB$1, "")</f>
        <v/>
      </c>
      <c r="BC6" s="11" t="str">
        <f>IF('Field Samples Fish'!AV88 &gt;0, BC$1, "")</f>
        <v/>
      </c>
      <c r="BD6" s="11" t="str">
        <f>IF('Field Samples Fish'!AW88 &gt;0, BD$1, "")</f>
        <v/>
      </c>
      <c r="BE6" s="11" t="str">
        <f>IF('Field Samples Fish'!AX88 &gt;0, BE$1, "")</f>
        <v/>
      </c>
      <c r="BF6" s="11"/>
      <c r="BG6" s="11"/>
      <c r="BH6" s="11" t="str">
        <f>IF('Field Samples Fish'!AY88 &gt;0, BH$1, "")</f>
        <v/>
      </c>
      <c r="BI6" s="11" t="str">
        <f>IF('Field Samples Fish'!AZ88 &gt;0, BI$1, "")</f>
        <v/>
      </c>
      <c r="BJ6" s="11" t="str">
        <f>IF('Field Samples Fish'!BA88 &gt;0, BJ$1, "")</f>
        <v/>
      </c>
      <c r="BK6" s="11" t="str">
        <f>IF('Field Samples Fish'!BB88 &gt;0, BK$1, "")</f>
        <v/>
      </c>
      <c r="BL6" s="11" t="str">
        <f>IF('Field Samples Fish'!BC88 &gt;0, BL$1, "")</f>
        <v/>
      </c>
      <c r="BM6" s="11" t="str">
        <f>IF('Field Samples Fish'!BD88 &gt;0, BM$1, "")</f>
        <v/>
      </c>
      <c r="BN6" s="11"/>
      <c r="BO6" s="11" t="str">
        <f>IF('Field Samples Fish'!BE88 &gt;0, BO$1, "")</f>
        <v/>
      </c>
      <c r="BP6" s="11" t="str">
        <f>IF('Field Samples Fish'!BF88 &gt;0, BP$1, "")</f>
        <v/>
      </c>
      <c r="BQ6" s="11" t="str">
        <f>IF('Field Samples Fish'!BG88 &gt;0, BQ$1, "")</f>
        <v/>
      </c>
      <c r="BR6" s="11" t="str">
        <f>IF('Field Samples Fish'!BH88 &gt;0, BR$1, "")</f>
        <v/>
      </c>
      <c r="BS6" s="11" t="str">
        <f>IF('Field Samples Fish'!BI88 &gt;0, BS$1, "")</f>
        <v/>
      </c>
      <c r="BT6" s="11" t="str">
        <f>IF('Field Samples Fish'!BJ88 &gt;0, BT$1, "")</f>
        <v/>
      </c>
      <c r="BU6" s="11" t="str">
        <f>IF('Field Samples Fish'!BK88 &gt;0, BU$1, "")</f>
        <v/>
      </c>
      <c r="BV6" s="11"/>
      <c r="BW6" s="11" t="str">
        <f>IF('Field Samples Fish'!BL88 &gt;0, BW$1, "")</f>
        <v/>
      </c>
      <c r="BX6" s="11" t="str">
        <f>IF('Field Samples Fish'!BM88 &gt;0, BX$1, "")</f>
        <v/>
      </c>
      <c r="BY6" s="11" t="str">
        <f>IF('Field Samples Fish'!BN88 &gt;0, BY$1, "")</f>
        <v/>
      </c>
      <c r="BZ6" s="11" t="str">
        <f>IF('Field Samples Fish'!BO88 &gt;0, BZ$1, "")</f>
        <v/>
      </c>
      <c r="CA6" s="11" t="str">
        <f>IF('Field Samples Fish'!BP88 &gt;0, CA$1, "")</f>
        <v/>
      </c>
      <c r="CB6" s="11"/>
      <c r="CC6" s="11" t="str">
        <f>IF('Field Samples Fish'!BQ88 &gt;0, CC$1, "")</f>
        <v/>
      </c>
      <c r="CD6" s="11" t="str">
        <f>IF('Field Samples Fish'!BR88 &gt;0, CD$1, "")</f>
        <v/>
      </c>
      <c r="CE6" s="11" t="str">
        <f>IF('Field Samples Fish'!BS88 &gt;0, CE$1, "")</f>
        <v/>
      </c>
      <c r="CF6" s="11" t="str">
        <f>IF('Field Samples Fish'!BT88 &gt;0, CF$1, "")</f>
        <v/>
      </c>
      <c r="CG6" s="11" t="str">
        <f>IF('Field Samples Fish'!BU88 &gt;0, CG$1, "")</f>
        <v/>
      </c>
      <c r="CH6" s="11"/>
      <c r="CI6" s="11" t="str">
        <f>IF('Field Samples Fish'!BV88 &gt;0, CI$1, "")</f>
        <v/>
      </c>
      <c r="CJ6" s="11"/>
      <c r="CK6" s="11" t="str">
        <f>IF('Field Samples Fish'!BW88 &gt;0, CK$1, "")</f>
        <v/>
      </c>
      <c r="CL6" s="3" t="s">
        <v>97</v>
      </c>
      <c r="CM6" s="4">
        <v>43494</v>
      </c>
    </row>
    <row r="7" spans="1:91">
      <c r="A7" s="1" t="s">
        <v>126</v>
      </c>
      <c r="B7" s="11" t="str">
        <f t="shared" si="0"/>
        <v>VAL</v>
      </c>
      <c r="C7" s="11" t="s">
        <v>1374</v>
      </c>
      <c r="D7" s="15" t="str">
        <f t="shared" si="1"/>
        <v/>
      </c>
      <c r="E7" s="11" t="str">
        <f>IF('Field Samples Fish'!F89 &gt;0, E$1, "")</f>
        <v/>
      </c>
      <c r="F7" s="11" t="str">
        <f>IF('Field Samples Fish'!G89 &gt;0, F$1, "")</f>
        <v/>
      </c>
      <c r="G7" s="11" t="str">
        <f>IF('Field Samples Fish'!H89 &gt;0, G$1, "")</f>
        <v/>
      </c>
      <c r="H7" s="11"/>
      <c r="I7" s="11" t="str">
        <f>IF('Field Samples Fish'!I89 &gt;0, I$1, "")</f>
        <v/>
      </c>
      <c r="J7" s="11"/>
      <c r="K7" s="11" t="str">
        <f>IF('Field Samples Fish'!J89 &gt;0, K$1, "")</f>
        <v/>
      </c>
      <c r="L7" s="11" t="str">
        <f>IF('Field Samples Fish'!K89 &gt;0, L$1, "")</f>
        <v/>
      </c>
      <c r="M7" s="11" t="str">
        <f>IF('Field Samples Fish'!L89 &gt;0, M$1, "")</f>
        <v/>
      </c>
      <c r="N7" s="11" t="str">
        <f>IF('Field Samples Fish'!M89 &gt;0, N$1, "")</f>
        <v/>
      </c>
      <c r="O7" s="11" t="str">
        <f>IF('Field Samples Fish'!N89 &gt;0, O$1, "")</f>
        <v/>
      </c>
      <c r="P7" s="11"/>
      <c r="Q7" s="11" t="str">
        <f>IF('Field Samples Fish'!O89 &gt;0, Q$1, "")</f>
        <v/>
      </c>
      <c r="R7" s="11"/>
      <c r="S7" s="11" t="str">
        <f>IF('Field Samples Fish'!P89 &gt;0, S$1, "")</f>
        <v/>
      </c>
      <c r="T7" s="11" t="str">
        <f>IF('Field Samples Fish'!Q89 &gt;0, T$1, "")</f>
        <v/>
      </c>
      <c r="U7" s="11" t="str">
        <f>IF('Field Samples Fish'!R89 &gt;0, U$1, "")</f>
        <v/>
      </c>
      <c r="V7" s="11" t="str">
        <f>IF('Field Samples Fish'!S89 &gt;0, V$1, "")</f>
        <v/>
      </c>
      <c r="W7" s="11" t="str">
        <f>IF('Field Samples Fish'!T89 &gt;0, W$1, "")</f>
        <v/>
      </c>
      <c r="X7" s="11" t="str">
        <f>IF('Field Samples Fish'!U89 &gt;0, X$1, "")</f>
        <v/>
      </c>
      <c r="Y7" s="11" t="str">
        <f>IF('Field Samples Fish'!V89 &gt;0, Y$1, "")</f>
        <v/>
      </c>
      <c r="Z7" s="11" t="str">
        <f>IF('Field Samples Fish'!W89 &gt;0, Z$1, "")</f>
        <v/>
      </c>
      <c r="AA7" s="11" t="str">
        <f>IF('Field Samples Fish'!X89 &gt;0, AA$1, "")</f>
        <v/>
      </c>
      <c r="AB7" s="11" t="str">
        <f>IF('Field Samples Fish'!Y89 &gt;0, AB$1, "")</f>
        <v/>
      </c>
      <c r="AC7" s="11"/>
      <c r="AD7" s="11" t="str">
        <f>IF('Field Samples Fish'!Z89 &gt;0, AD$1, "")</f>
        <v/>
      </c>
      <c r="AE7" s="11"/>
      <c r="AF7" s="11" t="str">
        <f>IF('Field Samples Fish'!AA89 &gt;0, AF$1, "")</f>
        <v/>
      </c>
      <c r="AG7" s="11" t="str">
        <f>IF('Field Samples Fish'!AB89 &gt;0, AG$1, "")</f>
        <v/>
      </c>
      <c r="AH7" s="11" t="str">
        <f>IF('Field Samples Fish'!AC89 &gt;0, AH$1, "")</f>
        <v/>
      </c>
      <c r="AI7" s="11" t="str">
        <f>IF('Field Samples Fish'!AD89 &gt;0, AI$1, "")</f>
        <v/>
      </c>
      <c r="AJ7" s="11" t="str">
        <f>IF('Field Samples Fish'!AE89 &gt;0, AJ$1, "")</f>
        <v/>
      </c>
      <c r="AK7" s="11" t="str">
        <f>IF('Field Samples Fish'!AF89 &gt;0, AK$1, "")</f>
        <v/>
      </c>
      <c r="AL7" s="11" t="str">
        <f>IF('Field Samples Fish'!AG89 &gt;0, AL$1, "")</f>
        <v/>
      </c>
      <c r="AM7" s="11" t="str">
        <f>IF('Field Samples Fish'!AH89 &gt;0, AM$1, "")</f>
        <v/>
      </c>
      <c r="AN7" s="11" t="str">
        <f>IF('Field Samples Fish'!AI89 &gt;0, AN$1, "")</f>
        <v/>
      </c>
      <c r="AO7" s="11" t="str">
        <f>IF('Field Samples Fish'!AJ89 &gt;0, AO$1, "")</f>
        <v/>
      </c>
      <c r="AP7" s="11" t="str">
        <f>IF('Field Samples Fish'!AK89 &gt;0, AP$1, "")</f>
        <v/>
      </c>
      <c r="AQ7" s="11" t="str">
        <f>IF('Field Samples Fish'!AL89 &gt;0, AQ$1, "")</f>
        <v/>
      </c>
      <c r="AR7" s="11" t="str">
        <f>IF('Field Samples Fish'!AM89 &gt;0, AR$1, "")</f>
        <v/>
      </c>
      <c r="AS7" s="11" t="str">
        <f>IF('Field Samples Fish'!AN89 &gt;0, AS$1, "")</f>
        <v/>
      </c>
      <c r="AT7" s="11" t="str">
        <f>IF('Field Samples Fish'!AO89 &gt;0, AT$1, "")</f>
        <v/>
      </c>
      <c r="AU7" s="11" t="str">
        <f>IF('Field Samples Fish'!AP89 &gt;0, AU$1, "")</f>
        <v/>
      </c>
      <c r="AV7" s="11" t="str">
        <f>IF('Field Samples Fish'!AQ89 &gt;0, AV$1, "")</f>
        <v/>
      </c>
      <c r="AW7" s="11" t="str">
        <f>IF('Field Samples Fish'!AR89 &gt;0, AW$1, "")</f>
        <v/>
      </c>
      <c r="AX7" s="11"/>
      <c r="AY7" s="11" t="str">
        <f>IF('Field Samples Fish'!AS89 &gt;0, AY$1, "")</f>
        <v/>
      </c>
      <c r="AZ7" s="11"/>
      <c r="BA7" s="11" t="str">
        <f>IF('Field Samples Fish'!AT89 &gt;0, BA$1, "")</f>
        <v/>
      </c>
      <c r="BB7" s="11" t="str">
        <f>IF('Field Samples Fish'!AU89 &gt;0, BB$1, "")</f>
        <v/>
      </c>
      <c r="BC7" s="11" t="str">
        <f>IF('Field Samples Fish'!AV89 &gt;0, BC$1, "")</f>
        <v/>
      </c>
      <c r="BD7" s="11" t="str">
        <f>IF('Field Samples Fish'!AW89 &gt;0, BD$1, "")</f>
        <v/>
      </c>
      <c r="BE7" s="11" t="str">
        <f>IF('Field Samples Fish'!AX89 &gt;0, BE$1, "")</f>
        <v/>
      </c>
      <c r="BF7" s="11"/>
      <c r="BG7" s="11"/>
      <c r="BH7" s="11" t="str">
        <f>IF('Field Samples Fish'!AY89 &gt;0, BH$1, "")</f>
        <v/>
      </c>
      <c r="BI7" s="11" t="str">
        <f>IF('Field Samples Fish'!AZ89 &gt;0, BI$1, "")</f>
        <v/>
      </c>
      <c r="BJ7" s="11" t="str">
        <f>IF('Field Samples Fish'!BA89 &gt;0, BJ$1, "")</f>
        <v/>
      </c>
      <c r="BK7" s="11" t="str">
        <f>IF('Field Samples Fish'!BB89 &gt;0, BK$1, "")</f>
        <v/>
      </c>
      <c r="BL7" s="11" t="str">
        <f>IF('Field Samples Fish'!BC89 &gt;0, BL$1, "")</f>
        <v/>
      </c>
      <c r="BM7" s="11" t="str">
        <f>IF('Field Samples Fish'!BD89 &gt;0, BM$1, "")</f>
        <v/>
      </c>
      <c r="BN7" s="11"/>
      <c r="BO7" s="11" t="str">
        <f>IF('Field Samples Fish'!BE89 &gt;0, BO$1, "")</f>
        <v/>
      </c>
      <c r="BP7" s="11" t="str">
        <f>IF('Field Samples Fish'!BF89 &gt;0, BP$1, "")</f>
        <v/>
      </c>
      <c r="BQ7" s="11" t="str">
        <f>IF('Field Samples Fish'!BG89 &gt;0, BQ$1, "")</f>
        <v/>
      </c>
      <c r="BR7" s="11" t="str">
        <f>IF('Field Samples Fish'!BH89 &gt;0, BR$1, "")</f>
        <v/>
      </c>
      <c r="BS7" s="11" t="str">
        <f>IF('Field Samples Fish'!BI89 &gt;0, BS$1, "")</f>
        <v/>
      </c>
      <c r="BT7" s="11" t="str">
        <f>IF('Field Samples Fish'!BJ89 &gt;0, BT$1, "")</f>
        <v/>
      </c>
      <c r="BU7" s="11" t="str">
        <f>IF('Field Samples Fish'!BK89 &gt;0, BU$1, "")</f>
        <v/>
      </c>
      <c r="BV7" s="11"/>
      <c r="BW7" s="11" t="str">
        <f>IF('Field Samples Fish'!BL89 &gt;0, BW$1, "")</f>
        <v/>
      </c>
      <c r="BX7" s="11" t="str">
        <f>IF('Field Samples Fish'!BM89 &gt;0, BX$1, "")</f>
        <v/>
      </c>
      <c r="BY7" s="11" t="str">
        <f>IF('Field Samples Fish'!BN89 &gt;0, BY$1, "")</f>
        <v/>
      </c>
      <c r="BZ7" s="11" t="str">
        <f>IF('Field Samples Fish'!BO89 &gt;0, BZ$1, "")</f>
        <v/>
      </c>
      <c r="CA7" s="11" t="str">
        <f>IF('Field Samples Fish'!BP89 &gt;0, CA$1, "")</f>
        <v/>
      </c>
      <c r="CB7" s="11"/>
      <c r="CC7" s="11" t="str">
        <f>IF('Field Samples Fish'!BQ89 &gt;0, CC$1, "")</f>
        <v/>
      </c>
      <c r="CD7" s="11" t="str">
        <f>IF('Field Samples Fish'!BR89 &gt;0, CD$1, "")</f>
        <v/>
      </c>
      <c r="CE7" s="11" t="str">
        <f>IF('Field Samples Fish'!BS89 &gt;0, CE$1, "")</f>
        <v/>
      </c>
      <c r="CF7" s="11" t="str">
        <f>IF('Field Samples Fish'!BT89 &gt;0, CF$1, "")</f>
        <v/>
      </c>
      <c r="CG7" s="11" t="str">
        <f>IF('Field Samples Fish'!BU89 &gt;0, CG$1, "")</f>
        <v/>
      </c>
      <c r="CH7" s="11"/>
      <c r="CI7" s="11" t="str">
        <f>IF('Field Samples Fish'!BV89 &gt;0, CI$1, "")</f>
        <v/>
      </c>
      <c r="CJ7" s="11"/>
      <c r="CK7" s="11" t="str">
        <f>IF('Field Samples Fish'!BW89 &gt;0, CK$1, "")</f>
        <v/>
      </c>
      <c r="CL7" s="3" t="s">
        <v>97</v>
      </c>
      <c r="CM7" s="4">
        <v>43494</v>
      </c>
    </row>
    <row r="8" spans="1:91">
      <c r="A8" s="1" t="s">
        <v>127</v>
      </c>
      <c r="B8" s="11" t="str">
        <f t="shared" si="0"/>
        <v>VAL</v>
      </c>
      <c r="C8" s="11" t="s">
        <v>1374</v>
      </c>
      <c r="D8" s="15" t="str">
        <f t="shared" si="1"/>
        <v/>
      </c>
      <c r="E8" s="11" t="str">
        <f>IF('Field Samples Fish'!F90 &gt;0, E$1, "")</f>
        <v/>
      </c>
      <c r="F8" s="11" t="str">
        <f>IF('Field Samples Fish'!G90 &gt;0, F$1, "")</f>
        <v/>
      </c>
      <c r="G8" s="11" t="str">
        <f>IF('Field Samples Fish'!H90 &gt;0, G$1, "")</f>
        <v/>
      </c>
      <c r="H8" s="11"/>
      <c r="I8" s="11" t="str">
        <f>IF('Field Samples Fish'!I90 &gt;0, I$1, "")</f>
        <v/>
      </c>
      <c r="J8" s="11"/>
      <c r="K8" s="11" t="str">
        <f>IF('Field Samples Fish'!J90 &gt;0, K$1, "")</f>
        <v/>
      </c>
      <c r="L8" s="11" t="str">
        <f>IF('Field Samples Fish'!K90 &gt;0, L$1, "")</f>
        <v/>
      </c>
      <c r="M8" s="11" t="str">
        <f>IF('Field Samples Fish'!L90 &gt;0, M$1, "")</f>
        <v/>
      </c>
      <c r="N8" s="11" t="str">
        <f>IF('Field Samples Fish'!M90 &gt;0, N$1, "")</f>
        <v/>
      </c>
      <c r="O8" s="11" t="str">
        <f>IF('Field Samples Fish'!N90 &gt;0, O$1, "")</f>
        <v/>
      </c>
      <c r="P8" s="11"/>
      <c r="Q8" s="11" t="str">
        <f>IF('Field Samples Fish'!O90 &gt;0, Q$1, "")</f>
        <v/>
      </c>
      <c r="R8" s="11"/>
      <c r="S8" s="11" t="str">
        <f>IF('Field Samples Fish'!P90 &gt;0, S$1, "")</f>
        <v/>
      </c>
      <c r="T8" s="11" t="str">
        <f>IF('Field Samples Fish'!Q90 &gt;0, T$1, "")</f>
        <v/>
      </c>
      <c r="U8" s="11" t="str">
        <f>IF('Field Samples Fish'!R90 &gt;0, U$1, "")</f>
        <v/>
      </c>
      <c r="V8" s="11" t="str">
        <f>IF('Field Samples Fish'!S90 &gt;0, V$1, "")</f>
        <v/>
      </c>
      <c r="W8" s="11" t="str">
        <f>IF('Field Samples Fish'!T90 &gt;0, W$1, "")</f>
        <v/>
      </c>
      <c r="X8" s="11" t="str">
        <f>IF('Field Samples Fish'!U90 &gt;0, X$1, "")</f>
        <v/>
      </c>
      <c r="Y8" s="11" t="str">
        <f>IF('Field Samples Fish'!V90 &gt;0, Y$1, "")</f>
        <v/>
      </c>
      <c r="Z8" s="11" t="str">
        <f>IF('Field Samples Fish'!W90 &gt;0, Z$1, "")</f>
        <v/>
      </c>
      <c r="AA8" s="11" t="str">
        <f>IF('Field Samples Fish'!X90 &gt;0, AA$1, "")</f>
        <v/>
      </c>
      <c r="AB8" s="11" t="str">
        <f>IF('Field Samples Fish'!Y90 &gt;0, AB$1, "")</f>
        <v/>
      </c>
      <c r="AC8" s="11"/>
      <c r="AD8" s="11" t="str">
        <f>IF('Field Samples Fish'!Z90 &gt;0, AD$1, "")</f>
        <v/>
      </c>
      <c r="AE8" s="11"/>
      <c r="AF8" s="11" t="str">
        <f>IF('Field Samples Fish'!AA90 &gt;0, AF$1, "")</f>
        <v/>
      </c>
      <c r="AG8" s="11" t="str">
        <f>IF('Field Samples Fish'!AB90 &gt;0, AG$1, "")</f>
        <v/>
      </c>
      <c r="AH8" s="11" t="str">
        <f>IF('Field Samples Fish'!AC90 &gt;0, AH$1, "")</f>
        <v/>
      </c>
      <c r="AI8" s="11" t="str">
        <f>IF('Field Samples Fish'!AD90 &gt;0, AI$1, "")</f>
        <v/>
      </c>
      <c r="AJ8" s="11" t="str">
        <f>IF('Field Samples Fish'!AE90 &gt;0, AJ$1, "")</f>
        <v/>
      </c>
      <c r="AK8" s="11" t="str">
        <f>IF('Field Samples Fish'!AF90 &gt;0, AK$1, "")</f>
        <v/>
      </c>
      <c r="AL8" s="11" t="str">
        <f>IF('Field Samples Fish'!AG90 &gt;0, AL$1, "")</f>
        <v/>
      </c>
      <c r="AM8" s="11" t="str">
        <f>IF('Field Samples Fish'!AH90 &gt;0, AM$1, "")</f>
        <v/>
      </c>
      <c r="AN8" s="11" t="str">
        <f>IF('Field Samples Fish'!AI90 &gt;0, AN$1, "")</f>
        <v/>
      </c>
      <c r="AO8" s="11" t="str">
        <f>IF('Field Samples Fish'!AJ90 &gt;0, AO$1, "")</f>
        <v/>
      </c>
      <c r="AP8" s="11" t="str">
        <f>IF('Field Samples Fish'!AK90 &gt;0, AP$1, "")</f>
        <v/>
      </c>
      <c r="AQ8" s="11" t="str">
        <f>IF('Field Samples Fish'!AL90 &gt;0, AQ$1, "")</f>
        <v/>
      </c>
      <c r="AR8" s="11" t="str">
        <f>IF('Field Samples Fish'!AM90 &gt;0, AR$1, "")</f>
        <v/>
      </c>
      <c r="AS8" s="11" t="str">
        <f>IF('Field Samples Fish'!AN90 &gt;0, AS$1, "")</f>
        <v/>
      </c>
      <c r="AT8" s="11" t="str">
        <f>IF('Field Samples Fish'!AO90 &gt;0, AT$1, "")</f>
        <v/>
      </c>
      <c r="AU8" s="11" t="str">
        <f>IF('Field Samples Fish'!AP90 &gt;0, AU$1, "")</f>
        <v/>
      </c>
      <c r="AV8" s="11" t="str">
        <f>IF('Field Samples Fish'!AQ90 &gt;0, AV$1, "")</f>
        <v/>
      </c>
      <c r="AW8" s="11" t="str">
        <f>IF('Field Samples Fish'!AR90 &gt;0, AW$1, "")</f>
        <v/>
      </c>
      <c r="AX8" s="11"/>
      <c r="AY8" s="11" t="str">
        <f>IF('Field Samples Fish'!AS90 &gt;0, AY$1, "")</f>
        <v/>
      </c>
      <c r="AZ8" s="11"/>
      <c r="BA8" s="11" t="str">
        <f>IF('Field Samples Fish'!AT90 &gt;0, BA$1, "")</f>
        <v/>
      </c>
      <c r="BB8" s="11" t="str">
        <f>IF('Field Samples Fish'!AU90 &gt;0, BB$1, "")</f>
        <v/>
      </c>
      <c r="BC8" s="11" t="str">
        <f>IF('Field Samples Fish'!AV90 &gt;0, BC$1, "")</f>
        <v/>
      </c>
      <c r="BD8" s="11" t="str">
        <f>IF('Field Samples Fish'!AW90 &gt;0, BD$1, "")</f>
        <v/>
      </c>
      <c r="BE8" s="11" t="str">
        <f>IF('Field Samples Fish'!AX90 &gt;0, BE$1, "")</f>
        <v/>
      </c>
      <c r="BF8" s="11"/>
      <c r="BG8" s="11"/>
      <c r="BH8" s="11" t="str">
        <f>IF('Field Samples Fish'!AY90 &gt;0, BH$1, "")</f>
        <v/>
      </c>
      <c r="BI8" s="11" t="str">
        <f>IF('Field Samples Fish'!AZ90 &gt;0, BI$1, "")</f>
        <v/>
      </c>
      <c r="BJ8" s="11" t="str">
        <f>IF('Field Samples Fish'!BA90 &gt;0, BJ$1, "")</f>
        <v/>
      </c>
      <c r="BK8" s="11" t="str">
        <f>IF('Field Samples Fish'!BB90 &gt;0, BK$1, "")</f>
        <v/>
      </c>
      <c r="BL8" s="11" t="str">
        <f>IF('Field Samples Fish'!BC90 &gt;0, BL$1, "")</f>
        <v/>
      </c>
      <c r="BM8" s="11" t="str">
        <f>IF('Field Samples Fish'!BD90 &gt;0, BM$1, "")</f>
        <v/>
      </c>
      <c r="BN8" s="11"/>
      <c r="BO8" s="11" t="str">
        <f>IF('Field Samples Fish'!BE90 &gt;0, BO$1, "")</f>
        <v/>
      </c>
      <c r="BP8" s="11" t="str">
        <f>IF('Field Samples Fish'!BF90 &gt;0, BP$1, "")</f>
        <v/>
      </c>
      <c r="BQ8" s="11" t="str">
        <f>IF('Field Samples Fish'!BG90 &gt;0, BQ$1, "")</f>
        <v/>
      </c>
      <c r="BR8" s="11" t="str">
        <f>IF('Field Samples Fish'!BH90 &gt;0, BR$1, "")</f>
        <v/>
      </c>
      <c r="BS8" s="11" t="str">
        <f>IF('Field Samples Fish'!BI90 &gt;0, BS$1, "")</f>
        <v/>
      </c>
      <c r="BT8" s="11" t="str">
        <f>IF('Field Samples Fish'!BJ90 &gt;0, BT$1, "")</f>
        <v/>
      </c>
      <c r="BU8" s="11" t="str">
        <f>IF('Field Samples Fish'!BK90 &gt;0, BU$1, "")</f>
        <v/>
      </c>
      <c r="BV8" s="11"/>
      <c r="BW8" s="11" t="str">
        <f>IF('Field Samples Fish'!BL90 &gt;0, BW$1, "")</f>
        <v/>
      </c>
      <c r="BX8" s="11" t="str">
        <f>IF('Field Samples Fish'!BM90 &gt;0, BX$1, "")</f>
        <v/>
      </c>
      <c r="BY8" s="11" t="str">
        <f>IF('Field Samples Fish'!BN90 &gt;0, BY$1, "")</f>
        <v/>
      </c>
      <c r="BZ8" s="11" t="str">
        <f>IF('Field Samples Fish'!BO90 &gt;0, BZ$1, "")</f>
        <v/>
      </c>
      <c r="CA8" s="11" t="str">
        <f>IF('Field Samples Fish'!BP90 &gt;0, CA$1, "")</f>
        <v/>
      </c>
      <c r="CB8" s="11"/>
      <c r="CC8" s="11" t="str">
        <f>IF('Field Samples Fish'!BQ90 &gt;0, CC$1, "")</f>
        <v/>
      </c>
      <c r="CD8" s="11" t="str">
        <f>IF('Field Samples Fish'!BR90 &gt;0, CD$1, "")</f>
        <v/>
      </c>
      <c r="CE8" s="11" t="str">
        <f>IF('Field Samples Fish'!BS90 &gt;0, CE$1, "")</f>
        <v/>
      </c>
      <c r="CF8" s="11" t="str">
        <f>IF('Field Samples Fish'!BT90 &gt;0, CF$1, "")</f>
        <v/>
      </c>
      <c r="CG8" s="11" t="str">
        <f>IF('Field Samples Fish'!BU90 &gt;0, CG$1, "")</f>
        <v/>
      </c>
      <c r="CH8" s="11"/>
      <c r="CI8" s="11" t="str">
        <f>IF('Field Samples Fish'!BV90 &gt;0, CI$1, "")</f>
        <v/>
      </c>
      <c r="CJ8" s="11"/>
      <c r="CK8" s="11" t="str">
        <f>IF('Field Samples Fish'!BW90 &gt;0, CK$1, "")</f>
        <v/>
      </c>
      <c r="CL8" s="3" t="s">
        <v>97</v>
      </c>
      <c r="CM8" s="4">
        <v>43494</v>
      </c>
    </row>
    <row r="9" spans="1:91">
      <c r="A9" s="1" t="s">
        <v>128</v>
      </c>
      <c r="B9" s="11" t="str">
        <f t="shared" si="0"/>
        <v>VAL</v>
      </c>
      <c r="C9" s="11" t="s">
        <v>1374</v>
      </c>
      <c r="D9" s="15" t="str">
        <f t="shared" si="1"/>
        <v/>
      </c>
      <c r="E9" s="11" t="str">
        <f>IF('Field Samples Fish'!F91 &gt;0, E$1, "")</f>
        <v/>
      </c>
      <c r="F9" s="11" t="str">
        <f>IF('Field Samples Fish'!G91 &gt;0, F$1, "")</f>
        <v/>
      </c>
      <c r="G9" s="11" t="str">
        <f>IF('Field Samples Fish'!H91 &gt;0, G$1, "")</f>
        <v/>
      </c>
      <c r="H9" s="11"/>
      <c r="I9" s="11" t="str">
        <f>IF('Field Samples Fish'!I91 &gt;0, I$1, "")</f>
        <v/>
      </c>
      <c r="J9" s="11"/>
      <c r="K9" s="11" t="str">
        <f>IF('Field Samples Fish'!J91 &gt;0, K$1, "")</f>
        <v/>
      </c>
      <c r="L9" s="11" t="str">
        <f>IF('Field Samples Fish'!K91 &gt;0, L$1, "")</f>
        <v/>
      </c>
      <c r="M9" s="11" t="str">
        <f>IF('Field Samples Fish'!L91 &gt;0, M$1, "")</f>
        <v/>
      </c>
      <c r="N9" s="11" t="str">
        <f>IF('Field Samples Fish'!M91 &gt;0, N$1, "")</f>
        <v/>
      </c>
      <c r="O9" s="11" t="str">
        <f>IF('Field Samples Fish'!N91 &gt;0, O$1, "")</f>
        <v/>
      </c>
      <c r="P9" s="11"/>
      <c r="Q9" s="11" t="str">
        <f>IF('Field Samples Fish'!O91 &gt;0, Q$1, "")</f>
        <v/>
      </c>
      <c r="R9" s="11"/>
      <c r="S9" s="11" t="str">
        <f>IF('Field Samples Fish'!P91 &gt;0, S$1, "")</f>
        <v/>
      </c>
      <c r="T9" s="11" t="str">
        <f>IF('Field Samples Fish'!Q91 &gt;0, T$1, "")</f>
        <v/>
      </c>
      <c r="U9" s="11" t="str">
        <f>IF('Field Samples Fish'!R91 &gt;0, U$1, "")</f>
        <v/>
      </c>
      <c r="V9" s="11" t="str">
        <f>IF('Field Samples Fish'!S91 &gt;0, V$1, "")</f>
        <v/>
      </c>
      <c r="W9" s="11" t="str">
        <f>IF('Field Samples Fish'!T91 &gt;0, W$1, "")</f>
        <v/>
      </c>
      <c r="X9" s="11" t="str">
        <f>IF('Field Samples Fish'!U91 &gt;0, X$1, "")</f>
        <v/>
      </c>
      <c r="Y9" s="11" t="str">
        <f>IF('Field Samples Fish'!V91 &gt;0, Y$1, "")</f>
        <v/>
      </c>
      <c r="Z9" s="11" t="str">
        <f>IF('Field Samples Fish'!W91 &gt;0, Z$1, "")</f>
        <v/>
      </c>
      <c r="AA9" s="11" t="str">
        <f>IF('Field Samples Fish'!X91 &gt;0, AA$1, "")</f>
        <v/>
      </c>
      <c r="AB9" s="11" t="str">
        <f>IF('Field Samples Fish'!Y91 &gt;0, AB$1, "")</f>
        <v/>
      </c>
      <c r="AC9" s="11"/>
      <c r="AD9" s="11" t="str">
        <f>IF('Field Samples Fish'!Z91 &gt;0, AD$1, "")</f>
        <v/>
      </c>
      <c r="AE9" s="11"/>
      <c r="AF9" s="11" t="str">
        <f>IF('Field Samples Fish'!AA91 &gt;0, AF$1, "")</f>
        <v/>
      </c>
      <c r="AG9" s="11" t="str">
        <f>IF('Field Samples Fish'!AB91 &gt;0, AG$1, "")</f>
        <v/>
      </c>
      <c r="AH9" s="11" t="str">
        <f>IF('Field Samples Fish'!AC91 &gt;0, AH$1, "")</f>
        <v/>
      </c>
      <c r="AI9" s="11" t="str">
        <f>IF('Field Samples Fish'!AD91 &gt;0, AI$1, "")</f>
        <v/>
      </c>
      <c r="AJ9" s="11" t="str">
        <f>IF('Field Samples Fish'!AE91 &gt;0, AJ$1, "")</f>
        <v/>
      </c>
      <c r="AK9" s="11" t="str">
        <f>IF('Field Samples Fish'!AF91 &gt;0, AK$1, "")</f>
        <v/>
      </c>
      <c r="AL9" s="11" t="str">
        <f>IF('Field Samples Fish'!AG91 &gt;0, AL$1, "")</f>
        <v/>
      </c>
      <c r="AM9" s="11" t="str">
        <f>IF('Field Samples Fish'!AH91 &gt;0, AM$1, "")</f>
        <v/>
      </c>
      <c r="AN9" s="11" t="str">
        <f>IF('Field Samples Fish'!AI91 &gt;0, AN$1, "")</f>
        <v/>
      </c>
      <c r="AO9" s="11" t="str">
        <f>IF('Field Samples Fish'!AJ91 &gt;0, AO$1, "")</f>
        <v/>
      </c>
      <c r="AP9" s="11" t="str">
        <f>IF('Field Samples Fish'!AK91 &gt;0, AP$1, "")</f>
        <v/>
      </c>
      <c r="AQ9" s="11" t="str">
        <f>IF('Field Samples Fish'!AL91 &gt;0, AQ$1, "")</f>
        <v/>
      </c>
      <c r="AR9" s="11" t="str">
        <f>IF('Field Samples Fish'!AM91 &gt;0, AR$1, "")</f>
        <v/>
      </c>
      <c r="AS9" s="11" t="str">
        <f>IF('Field Samples Fish'!AN91 &gt;0, AS$1, "")</f>
        <v/>
      </c>
      <c r="AT9" s="11" t="str">
        <f>IF('Field Samples Fish'!AO91 &gt;0, AT$1, "")</f>
        <v/>
      </c>
      <c r="AU9" s="11" t="str">
        <f>IF('Field Samples Fish'!AP91 &gt;0, AU$1, "")</f>
        <v/>
      </c>
      <c r="AV9" s="11" t="str">
        <f>IF('Field Samples Fish'!AQ91 &gt;0, AV$1, "")</f>
        <v/>
      </c>
      <c r="AW9" s="11" t="str">
        <f>IF('Field Samples Fish'!AR91 &gt;0, AW$1, "")</f>
        <v/>
      </c>
      <c r="AX9" s="11"/>
      <c r="AY9" s="11" t="str">
        <f>IF('Field Samples Fish'!AS91 &gt;0, AY$1, "")</f>
        <v/>
      </c>
      <c r="AZ9" s="11"/>
      <c r="BA9" s="11" t="str">
        <f>IF('Field Samples Fish'!AT91 &gt;0, BA$1, "")</f>
        <v/>
      </c>
      <c r="BB9" s="11" t="str">
        <f>IF('Field Samples Fish'!AU91 &gt;0, BB$1, "")</f>
        <v/>
      </c>
      <c r="BC9" s="11" t="str">
        <f>IF('Field Samples Fish'!AV91 &gt;0, BC$1, "")</f>
        <v/>
      </c>
      <c r="BD9" s="11" t="str">
        <f>IF('Field Samples Fish'!AW91 &gt;0, BD$1, "")</f>
        <v/>
      </c>
      <c r="BE9" s="11" t="str">
        <f>IF('Field Samples Fish'!AX91 &gt;0, BE$1, "")</f>
        <v/>
      </c>
      <c r="BF9" s="11"/>
      <c r="BG9" s="11"/>
      <c r="BH9" s="11" t="str">
        <f>IF('Field Samples Fish'!AY91 &gt;0, BH$1, "")</f>
        <v/>
      </c>
      <c r="BI9" s="11" t="str">
        <f>IF('Field Samples Fish'!AZ91 &gt;0, BI$1, "")</f>
        <v/>
      </c>
      <c r="BJ9" s="11" t="str">
        <f>IF('Field Samples Fish'!BA91 &gt;0, BJ$1, "")</f>
        <v/>
      </c>
      <c r="BK9" s="11" t="str">
        <f>IF('Field Samples Fish'!BB91 &gt;0, BK$1, "")</f>
        <v/>
      </c>
      <c r="BL9" s="11" t="str">
        <f>IF('Field Samples Fish'!BC91 &gt;0, BL$1, "")</f>
        <v/>
      </c>
      <c r="BM9" s="11" t="str">
        <f>IF('Field Samples Fish'!BD91 &gt;0, BM$1, "")</f>
        <v/>
      </c>
      <c r="BN9" s="11"/>
      <c r="BO9" s="11" t="str">
        <f>IF('Field Samples Fish'!BE91 &gt;0, BO$1, "")</f>
        <v/>
      </c>
      <c r="BP9" s="11" t="str">
        <f>IF('Field Samples Fish'!BF91 &gt;0, BP$1, "")</f>
        <v/>
      </c>
      <c r="BQ9" s="11" t="str">
        <f>IF('Field Samples Fish'!BG91 &gt;0, BQ$1, "")</f>
        <v/>
      </c>
      <c r="BR9" s="11" t="str">
        <f>IF('Field Samples Fish'!BH91 &gt;0, BR$1, "")</f>
        <v/>
      </c>
      <c r="BS9" s="11" t="str">
        <f>IF('Field Samples Fish'!BI91 &gt;0, BS$1, "")</f>
        <v/>
      </c>
      <c r="BT9" s="11" t="str">
        <f>IF('Field Samples Fish'!BJ91 &gt;0, BT$1, "")</f>
        <v/>
      </c>
      <c r="BU9" s="11" t="str">
        <f>IF('Field Samples Fish'!BK91 &gt;0, BU$1, "")</f>
        <v/>
      </c>
      <c r="BV9" s="11"/>
      <c r="BW9" s="11" t="str">
        <f>IF('Field Samples Fish'!BL91 &gt;0, BW$1, "")</f>
        <v/>
      </c>
      <c r="BX9" s="11" t="str">
        <f>IF('Field Samples Fish'!BM91 &gt;0, BX$1, "")</f>
        <v/>
      </c>
      <c r="BY9" s="11" t="str">
        <f>IF('Field Samples Fish'!BN91 &gt;0, BY$1, "")</f>
        <v/>
      </c>
      <c r="BZ9" s="11" t="str">
        <f>IF('Field Samples Fish'!BO91 &gt;0, BZ$1, "")</f>
        <v/>
      </c>
      <c r="CA9" s="11" t="str">
        <f>IF('Field Samples Fish'!BP91 &gt;0, CA$1, "")</f>
        <v/>
      </c>
      <c r="CB9" s="11"/>
      <c r="CC9" s="11" t="str">
        <f>IF('Field Samples Fish'!BQ91 &gt;0, CC$1, "")</f>
        <v/>
      </c>
      <c r="CD9" s="11" t="str">
        <f>IF('Field Samples Fish'!BR91 &gt;0, CD$1, "")</f>
        <v/>
      </c>
      <c r="CE9" s="11" t="str">
        <f>IF('Field Samples Fish'!BS91 &gt;0, CE$1, "")</f>
        <v/>
      </c>
      <c r="CF9" s="11" t="str">
        <f>IF('Field Samples Fish'!BT91 &gt;0, CF$1, "")</f>
        <v/>
      </c>
      <c r="CG9" s="11" t="str">
        <f>IF('Field Samples Fish'!BU91 &gt;0, CG$1, "")</f>
        <v/>
      </c>
      <c r="CH9" s="11"/>
      <c r="CI9" s="11" t="str">
        <f>IF('Field Samples Fish'!BV91 &gt;0, CI$1, "")</f>
        <v/>
      </c>
      <c r="CJ9" s="11"/>
      <c r="CK9" s="11" t="str">
        <f>IF('Field Samples Fish'!BW91 &gt;0, CK$1, "")</f>
        <v/>
      </c>
      <c r="CL9" s="3" t="s">
        <v>97</v>
      </c>
      <c r="CM9" s="4">
        <v>43494</v>
      </c>
    </row>
    <row r="10" spans="1:91">
      <c r="A10" s="1" t="s">
        <v>129</v>
      </c>
      <c r="B10" s="11" t="str">
        <f t="shared" si="0"/>
        <v>VAL</v>
      </c>
      <c r="C10" s="11" t="s">
        <v>1374</v>
      </c>
      <c r="D10" s="15" t="str">
        <f t="shared" si="1"/>
        <v xml:space="preserve">Pungitius sp. Brackish type, </v>
      </c>
      <c r="E10" s="11" t="str">
        <f>IF('Field Samples Fish'!F92 &gt;0, E$1, "")</f>
        <v/>
      </c>
      <c r="F10" s="11" t="str">
        <f>IF('Field Samples Fish'!G92 &gt;0, F$1, "")</f>
        <v/>
      </c>
      <c r="G10" s="11" t="str">
        <f>IF('Field Samples Fish'!H92 &gt;0, G$1, "")</f>
        <v/>
      </c>
      <c r="H10" s="11"/>
      <c r="I10" s="11" t="str">
        <f>IF('Field Samples Fish'!I92 &gt;0, I$1, "")</f>
        <v/>
      </c>
      <c r="J10" s="11"/>
      <c r="K10" s="11" t="str">
        <f>IF('Field Samples Fish'!J92 &gt;0, K$1, "")</f>
        <v/>
      </c>
      <c r="L10" s="11" t="str">
        <f>IF('Field Samples Fish'!K92 &gt;0, L$1, "")</f>
        <v/>
      </c>
      <c r="M10" s="11" t="str">
        <f>IF('Field Samples Fish'!L92 &gt;0, M$1, "")</f>
        <v/>
      </c>
      <c r="N10" s="11" t="str">
        <f>IF('Field Samples Fish'!M92 &gt;0, N$1, "")</f>
        <v/>
      </c>
      <c r="O10" s="11" t="str">
        <f>IF('Field Samples Fish'!N92 &gt;0, O$1, "")</f>
        <v/>
      </c>
      <c r="P10" s="11"/>
      <c r="Q10" s="11" t="str">
        <f>IF('Field Samples Fish'!O92 &gt;0, Q$1, "")</f>
        <v/>
      </c>
      <c r="R10" s="11"/>
      <c r="S10" s="11" t="str">
        <f>IF('Field Samples Fish'!P92 &gt;0, S$1, "")</f>
        <v/>
      </c>
      <c r="T10" s="11" t="str">
        <f>IF('Field Samples Fish'!Q92 &gt;0, T$1, "")</f>
        <v/>
      </c>
      <c r="U10" s="11" t="str">
        <f>IF('Field Samples Fish'!R92 &gt;0, U$1, "")</f>
        <v/>
      </c>
      <c r="V10" s="11" t="str">
        <f>IF('Field Samples Fish'!S92 &gt;0, V$1, "")</f>
        <v/>
      </c>
      <c r="W10" s="11" t="str">
        <f>IF('Field Samples Fish'!T92 &gt;0, W$1, "")</f>
        <v/>
      </c>
      <c r="X10" s="11" t="str">
        <f>IF('Field Samples Fish'!U92 &gt;0, X$1, "")</f>
        <v/>
      </c>
      <c r="Y10" s="11" t="str">
        <f>IF('Field Samples Fish'!V92 &gt;0, Y$1, "")</f>
        <v/>
      </c>
      <c r="Z10" s="11" t="str">
        <f>IF('Field Samples Fish'!W92 &gt;0, Z$1, "")</f>
        <v/>
      </c>
      <c r="AA10" s="11" t="str">
        <f>IF('Field Samples Fish'!X92 &gt;0, AA$1, "")</f>
        <v xml:space="preserve">Pungitius sp. Brackish type, </v>
      </c>
      <c r="AB10" s="11" t="str">
        <f>IF('Field Samples Fish'!Y92 &gt;0, AB$1, "")</f>
        <v/>
      </c>
      <c r="AC10" s="11"/>
      <c r="AD10" s="11" t="str">
        <f>IF('Field Samples Fish'!Z92 &gt;0, AD$1, "")</f>
        <v/>
      </c>
      <c r="AE10" s="11"/>
      <c r="AF10" s="11" t="str">
        <f>IF('Field Samples Fish'!AA92 &gt;0, AF$1, "")</f>
        <v/>
      </c>
      <c r="AG10" s="11" t="str">
        <f>IF('Field Samples Fish'!AB92 &gt;0, AG$1, "")</f>
        <v/>
      </c>
      <c r="AH10" s="11" t="str">
        <f>IF('Field Samples Fish'!AC92 &gt;0, AH$1, "")</f>
        <v/>
      </c>
      <c r="AI10" s="11" t="str">
        <f>IF('Field Samples Fish'!AD92 &gt;0, AI$1, "")</f>
        <v/>
      </c>
      <c r="AJ10" s="11" t="str">
        <f>IF('Field Samples Fish'!AE92 &gt;0, AJ$1, "")</f>
        <v/>
      </c>
      <c r="AK10" s="11" t="str">
        <f>IF('Field Samples Fish'!AF92 &gt;0, AK$1, "")</f>
        <v/>
      </c>
      <c r="AL10" s="11" t="str">
        <f>IF('Field Samples Fish'!AG92 &gt;0, AL$1, "")</f>
        <v/>
      </c>
      <c r="AM10" s="11" t="str">
        <f>IF('Field Samples Fish'!AH92 &gt;0, AM$1, "")</f>
        <v/>
      </c>
      <c r="AN10" s="11" t="str">
        <f>IF('Field Samples Fish'!AI92 &gt;0, AN$1, "")</f>
        <v/>
      </c>
      <c r="AO10" s="11" t="str">
        <f>IF('Field Samples Fish'!AJ92 &gt;0, AO$1, "")</f>
        <v/>
      </c>
      <c r="AP10" s="11" t="str">
        <f>IF('Field Samples Fish'!AK92 &gt;0, AP$1, "")</f>
        <v/>
      </c>
      <c r="AQ10" s="11" t="str">
        <f>IF('Field Samples Fish'!AL92 &gt;0, AQ$1, "")</f>
        <v/>
      </c>
      <c r="AR10" s="11" t="str">
        <f>IF('Field Samples Fish'!AM92 &gt;0, AR$1, "")</f>
        <v/>
      </c>
      <c r="AS10" s="11" t="str">
        <f>IF('Field Samples Fish'!AN92 &gt;0, AS$1, "")</f>
        <v/>
      </c>
      <c r="AT10" s="11" t="str">
        <f>IF('Field Samples Fish'!AO92 &gt;0, AT$1, "")</f>
        <v/>
      </c>
      <c r="AU10" s="11" t="str">
        <f>IF('Field Samples Fish'!AP92 &gt;0, AU$1, "")</f>
        <v/>
      </c>
      <c r="AV10" s="11" t="str">
        <f>IF('Field Samples Fish'!AQ92 &gt;0, AV$1, "")</f>
        <v/>
      </c>
      <c r="AW10" s="11" t="str">
        <f>IF('Field Samples Fish'!AR92 &gt;0, AW$1, "")</f>
        <v/>
      </c>
      <c r="AX10" s="11"/>
      <c r="AY10" s="11" t="str">
        <f>IF('Field Samples Fish'!AS92 &gt;0, AY$1, "")</f>
        <v/>
      </c>
      <c r="AZ10" s="11"/>
      <c r="BA10" s="11" t="str">
        <f>IF('Field Samples Fish'!AT92 &gt;0, BA$1, "")</f>
        <v/>
      </c>
      <c r="BB10" s="11" t="str">
        <f>IF('Field Samples Fish'!AU92 &gt;0, BB$1, "")</f>
        <v/>
      </c>
      <c r="BC10" s="11" t="str">
        <f>IF('Field Samples Fish'!AV92 &gt;0, BC$1, "")</f>
        <v/>
      </c>
      <c r="BD10" s="11" t="str">
        <f>IF('Field Samples Fish'!AW92 &gt;0, BD$1, "")</f>
        <v/>
      </c>
      <c r="BE10" s="11" t="str">
        <f>IF('Field Samples Fish'!AX92 &gt;0, BE$1, "")</f>
        <v/>
      </c>
      <c r="BF10" s="11"/>
      <c r="BG10" s="11"/>
      <c r="BH10" s="11" t="str">
        <f>IF('Field Samples Fish'!AY92 &gt;0, BH$1, "")</f>
        <v/>
      </c>
      <c r="BI10" s="11" t="str">
        <f>IF('Field Samples Fish'!AZ92 &gt;0, BI$1, "")</f>
        <v/>
      </c>
      <c r="BJ10" s="11" t="str">
        <f>IF('Field Samples Fish'!BA92 &gt;0, BJ$1, "")</f>
        <v/>
      </c>
      <c r="BK10" s="11" t="str">
        <f>IF('Field Samples Fish'!BB92 &gt;0, BK$1, "")</f>
        <v/>
      </c>
      <c r="BL10" s="11" t="str">
        <f>IF('Field Samples Fish'!BC92 &gt;0, BL$1, "")</f>
        <v/>
      </c>
      <c r="BM10" s="11" t="str">
        <f>IF('Field Samples Fish'!BD92 &gt;0, BM$1, "")</f>
        <v/>
      </c>
      <c r="BN10" s="11"/>
      <c r="BO10" s="11" t="str">
        <f>IF('Field Samples Fish'!BE92 &gt;0, BO$1, "")</f>
        <v/>
      </c>
      <c r="BP10" s="11" t="str">
        <f>IF('Field Samples Fish'!BF92 &gt;0, BP$1, "")</f>
        <v/>
      </c>
      <c r="BQ10" s="11" t="str">
        <f>IF('Field Samples Fish'!BG92 &gt;0, BQ$1, "")</f>
        <v/>
      </c>
      <c r="BR10" s="11" t="str">
        <f>IF('Field Samples Fish'!BH92 &gt;0, BR$1, "")</f>
        <v/>
      </c>
      <c r="BS10" s="11" t="str">
        <f>IF('Field Samples Fish'!BI92 &gt;0, BS$1, "")</f>
        <v/>
      </c>
      <c r="BT10" s="11" t="str">
        <f>IF('Field Samples Fish'!BJ92 &gt;0, BT$1, "")</f>
        <v/>
      </c>
      <c r="BU10" s="11" t="str">
        <f>IF('Field Samples Fish'!BK92 &gt;0, BU$1, "")</f>
        <v/>
      </c>
      <c r="BV10" s="11"/>
      <c r="BW10" s="11" t="str">
        <f>IF('Field Samples Fish'!BL92 &gt;0, BW$1, "")</f>
        <v/>
      </c>
      <c r="BX10" s="11" t="str">
        <f>IF('Field Samples Fish'!BM92 &gt;0, BX$1, "")</f>
        <v/>
      </c>
      <c r="BY10" s="11" t="str">
        <f>IF('Field Samples Fish'!BN92 &gt;0, BY$1, "")</f>
        <v/>
      </c>
      <c r="BZ10" s="11" t="str">
        <f>IF('Field Samples Fish'!BO92 &gt;0, BZ$1, "")</f>
        <v/>
      </c>
      <c r="CA10" s="11" t="str">
        <f>IF('Field Samples Fish'!BP92 &gt;0, CA$1, "")</f>
        <v/>
      </c>
      <c r="CB10" s="11"/>
      <c r="CC10" s="11" t="str">
        <f>IF('Field Samples Fish'!BQ92 &gt;0, CC$1, "")</f>
        <v/>
      </c>
      <c r="CD10" s="11" t="str">
        <f>IF('Field Samples Fish'!BR92 &gt;0, CD$1, "")</f>
        <v/>
      </c>
      <c r="CE10" s="11" t="str">
        <f>IF('Field Samples Fish'!BS92 &gt;0, CE$1, "")</f>
        <v/>
      </c>
      <c r="CF10" s="11" t="str">
        <f>IF('Field Samples Fish'!BT92 &gt;0, CF$1, "")</f>
        <v/>
      </c>
      <c r="CG10" s="11" t="str">
        <f>IF('Field Samples Fish'!BU92 &gt;0, CG$1, "")</f>
        <v/>
      </c>
      <c r="CH10" s="11"/>
      <c r="CI10" s="11" t="str">
        <f>IF('Field Samples Fish'!BV92 &gt;0, CI$1, "")</f>
        <v/>
      </c>
      <c r="CJ10" s="11"/>
      <c r="CK10" s="11" t="str">
        <f>IF('Field Samples Fish'!BW92 &gt;0, CK$1, "")</f>
        <v/>
      </c>
      <c r="CL10" s="3" t="s">
        <v>97</v>
      </c>
      <c r="CM10" s="4">
        <v>43494</v>
      </c>
    </row>
    <row r="11" spans="1:91">
      <c r="A11" s="1" t="s">
        <v>130</v>
      </c>
      <c r="B11" s="11" t="str">
        <f t="shared" si="0"/>
        <v>VAL</v>
      </c>
      <c r="C11" s="11" t="s">
        <v>1374</v>
      </c>
      <c r="D11" s="15" t="str">
        <f t="shared" si="1"/>
        <v/>
      </c>
      <c r="E11" s="11" t="str">
        <f>IF('Field Samples Fish'!F93 &gt;0, E$1, "")</f>
        <v/>
      </c>
      <c r="F11" s="11" t="str">
        <f>IF('Field Samples Fish'!G93 &gt;0, F$1, "")</f>
        <v/>
      </c>
      <c r="G11" s="11" t="str">
        <f>IF('Field Samples Fish'!H93 &gt;0, G$1, "")</f>
        <v/>
      </c>
      <c r="H11" s="11"/>
      <c r="I11" s="11" t="str">
        <f>IF('Field Samples Fish'!I93 &gt;0, I$1, "")</f>
        <v/>
      </c>
      <c r="J11" s="11"/>
      <c r="K11" s="11" t="str">
        <f>IF('Field Samples Fish'!J93 &gt;0, K$1, "")</f>
        <v/>
      </c>
      <c r="L11" s="11" t="str">
        <f>IF('Field Samples Fish'!K93 &gt;0, L$1, "")</f>
        <v/>
      </c>
      <c r="M11" s="11" t="str">
        <f>IF('Field Samples Fish'!L93 &gt;0, M$1, "")</f>
        <v/>
      </c>
      <c r="N11" s="11" t="str">
        <f>IF('Field Samples Fish'!M93 &gt;0, N$1, "")</f>
        <v/>
      </c>
      <c r="O11" s="11" t="str">
        <f>IF('Field Samples Fish'!N93 &gt;0, O$1, "")</f>
        <v/>
      </c>
      <c r="P11" s="11"/>
      <c r="Q11" s="11" t="str">
        <f>IF('Field Samples Fish'!O93 &gt;0, Q$1, "")</f>
        <v/>
      </c>
      <c r="R11" s="11"/>
      <c r="S11" s="11" t="str">
        <f>IF('Field Samples Fish'!P93 &gt;0, S$1, "")</f>
        <v/>
      </c>
      <c r="T11" s="11" t="str">
        <f>IF('Field Samples Fish'!Q93 &gt;0, T$1, "")</f>
        <v/>
      </c>
      <c r="U11" s="11" t="str">
        <f>IF('Field Samples Fish'!R93 &gt;0, U$1, "")</f>
        <v/>
      </c>
      <c r="V11" s="11" t="str">
        <f>IF('Field Samples Fish'!S93 &gt;0, V$1, "")</f>
        <v/>
      </c>
      <c r="W11" s="11" t="str">
        <f>IF('Field Samples Fish'!T93 &gt;0, W$1, "")</f>
        <v/>
      </c>
      <c r="X11" s="11" t="str">
        <f>IF('Field Samples Fish'!U93 &gt;0, X$1, "")</f>
        <v/>
      </c>
      <c r="Y11" s="11" t="str">
        <f>IF('Field Samples Fish'!V93 &gt;0, Y$1, "")</f>
        <v/>
      </c>
      <c r="Z11" s="11" t="str">
        <f>IF('Field Samples Fish'!W93 &gt;0, Z$1, "")</f>
        <v/>
      </c>
      <c r="AA11" s="11" t="str">
        <f>IF('Field Samples Fish'!X93 &gt;0, AA$1, "")</f>
        <v/>
      </c>
      <c r="AB11" s="11" t="str">
        <f>IF('Field Samples Fish'!Y93 &gt;0, AB$1, "")</f>
        <v/>
      </c>
      <c r="AC11" s="11"/>
      <c r="AD11" s="11" t="str">
        <f>IF('Field Samples Fish'!Z93 &gt;0, AD$1, "")</f>
        <v/>
      </c>
      <c r="AE11" s="11"/>
      <c r="AF11" s="11" t="str">
        <f>IF('Field Samples Fish'!AA93 &gt;0, AF$1, "")</f>
        <v/>
      </c>
      <c r="AG11" s="11" t="str">
        <f>IF('Field Samples Fish'!AB93 &gt;0, AG$1, "")</f>
        <v/>
      </c>
      <c r="AH11" s="11" t="str">
        <f>IF('Field Samples Fish'!AC93 &gt;0, AH$1, "")</f>
        <v/>
      </c>
      <c r="AI11" s="11" t="str">
        <f>IF('Field Samples Fish'!AD93 &gt;0, AI$1, "")</f>
        <v/>
      </c>
      <c r="AJ11" s="11" t="str">
        <f>IF('Field Samples Fish'!AE93 &gt;0, AJ$1, "")</f>
        <v/>
      </c>
      <c r="AK11" s="11" t="str">
        <f>IF('Field Samples Fish'!AF93 &gt;0, AK$1, "")</f>
        <v/>
      </c>
      <c r="AL11" s="11" t="str">
        <f>IF('Field Samples Fish'!AG93 &gt;0, AL$1, "")</f>
        <v/>
      </c>
      <c r="AM11" s="11" t="str">
        <f>IF('Field Samples Fish'!AH93 &gt;0, AM$1, "")</f>
        <v/>
      </c>
      <c r="AN11" s="11" t="str">
        <f>IF('Field Samples Fish'!AI93 &gt;0, AN$1, "")</f>
        <v/>
      </c>
      <c r="AO11" s="11" t="str">
        <f>IF('Field Samples Fish'!AJ93 &gt;0, AO$1, "")</f>
        <v/>
      </c>
      <c r="AP11" s="11" t="str">
        <f>IF('Field Samples Fish'!AK93 &gt;0, AP$1, "")</f>
        <v/>
      </c>
      <c r="AQ11" s="11" t="str">
        <f>IF('Field Samples Fish'!AL93 &gt;0, AQ$1, "")</f>
        <v/>
      </c>
      <c r="AR11" s="11" t="str">
        <f>IF('Field Samples Fish'!AM93 &gt;0, AR$1, "")</f>
        <v/>
      </c>
      <c r="AS11" s="11" t="str">
        <f>IF('Field Samples Fish'!AN93 &gt;0, AS$1, "")</f>
        <v/>
      </c>
      <c r="AT11" s="11" t="str">
        <f>IF('Field Samples Fish'!AO93 &gt;0, AT$1, "")</f>
        <v/>
      </c>
      <c r="AU11" s="11" t="str">
        <f>IF('Field Samples Fish'!AP93 &gt;0, AU$1, "")</f>
        <v/>
      </c>
      <c r="AV11" s="11" t="str">
        <f>IF('Field Samples Fish'!AQ93 &gt;0, AV$1, "")</f>
        <v/>
      </c>
      <c r="AW11" s="11" t="str">
        <f>IF('Field Samples Fish'!AR93 &gt;0, AW$1, "")</f>
        <v/>
      </c>
      <c r="AX11" s="11"/>
      <c r="AY11" s="11" t="str">
        <f>IF('Field Samples Fish'!AS93 &gt;0, AY$1, "")</f>
        <v/>
      </c>
      <c r="AZ11" s="11"/>
      <c r="BA11" s="11" t="str">
        <f>IF('Field Samples Fish'!AT93 &gt;0, BA$1, "")</f>
        <v/>
      </c>
      <c r="BB11" s="11" t="str">
        <f>IF('Field Samples Fish'!AU93 &gt;0, BB$1, "")</f>
        <v/>
      </c>
      <c r="BC11" s="11" t="str">
        <f>IF('Field Samples Fish'!AV93 &gt;0, BC$1, "")</f>
        <v/>
      </c>
      <c r="BD11" s="11" t="str">
        <f>IF('Field Samples Fish'!AW93 &gt;0, BD$1, "")</f>
        <v/>
      </c>
      <c r="BE11" s="11" t="str">
        <f>IF('Field Samples Fish'!AX93 &gt;0, BE$1, "")</f>
        <v/>
      </c>
      <c r="BF11" s="11"/>
      <c r="BG11" s="11"/>
      <c r="BH11" s="11" t="str">
        <f>IF('Field Samples Fish'!AY93 &gt;0, BH$1, "")</f>
        <v/>
      </c>
      <c r="BI11" s="11" t="str">
        <f>IF('Field Samples Fish'!AZ93 &gt;0, BI$1, "")</f>
        <v/>
      </c>
      <c r="BJ11" s="11" t="str">
        <f>IF('Field Samples Fish'!BA93 &gt;0, BJ$1, "")</f>
        <v/>
      </c>
      <c r="BK11" s="11" t="str">
        <f>IF('Field Samples Fish'!BB93 &gt;0, BK$1, "")</f>
        <v/>
      </c>
      <c r="BL11" s="11" t="str">
        <f>IF('Field Samples Fish'!BC93 &gt;0, BL$1, "")</f>
        <v/>
      </c>
      <c r="BM11" s="11" t="str">
        <f>IF('Field Samples Fish'!BD93 &gt;0, BM$1, "")</f>
        <v/>
      </c>
      <c r="BN11" s="11"/>
      <c r="BO11" s="11" t="str">
        <f>IF('Field Samples Fish'!BE93 &gt;0, BO$1, "")</f>
        <v/>
      </c>
      <c r="BP11" s="11" t="str">
        <f>IF('Field Samples Fish'!BF93 &gt;0, BP$1, "")</f>
        <v/>
      </c>
      <c r="BQ11" s="11" t="str">
        <f>IF('Field Samples Fish'!BG93 &gt;0, BQ$1, "")</f>
        <v/>
      </c>
      <c r="BR11" s="11" t="str">
        <f>IF('Field Samples Fish'!BH93 &gt;0, BR$1, "")</f>
        <v/>
      </c>
      <c r="BS11" s="11" t="str">
        <f>IF('Field Samples Fish'!BI93 &gt;0, BS$1, "")</f>
        <v/>
      </c>
      <c r="BT11" s="11" t="str">
        <f>IF('Field Samples Fish'!BJ93 &gt;0, BT$1, "")</f>
        <v/>
      </c>
      <c r="BU11" s="11" t="str">
        <f>IF('Field Samples Fish'!BK93 &gt;0, BU$1, "")</f>
        <v/>
      </c>
      <c r="BV11" s="11"/>
      <c r="BW11" s="11" t="str">
        <f>IF('Field Samples Fish'!BL93 &gt;0, BW$1, "")</f>
        <v/>
      </c>
      <c r="BX11" s="11" t="str">
        <f>IF('Field Samples Fish'!BM93 &gt;0, BX$1, "")</f>
        <v/>
      </c>
      <c r="BY11" s="11" t="str">
        <f>IF('Field Samples Fish'!BN93 &gt;0, BY$1, "")</f>
        <v/>
      </c>
      <c r="BZ11" s="11" t="str">
        <f>IF('Field Samples Fish'!BO93 &gt;0, BZ$1, "")</f>
        <v/>
      </c>
      <c r="CA11" s="11" t="str">
        <f>IF('Field Samples Fish'!BP93 &gt;0, CA$1, "")</f>
        <v/>
      </c>
      <c r="CB11" s="11"/>
      <c r="CC11" s="11" t="str">
        <f>IF('Field Samples Fish'!BQ93 &gt;0, CC$1, "")</f>
        <v/>
      </c>
      <c r="CD11" s="11" t="str">
        <f>IF('Field Samples Fish'!BR93 &gt;0, CD$1, "")</f>
        <v/>
      </c>
      <c r="CE11" s="11" t="str">
        <f>IF('Field Samples Fish'!BS93 &gt;0, CE$1, "")</f>
        <v/>
      </c>
      <c r="CF11" s="11" t="str">
        <f>IF('Field Samples Fish'!BT93 &gt;0, CF$1, "")</f>
        <v/>
      </c>
      <c r="CG11" s="11" t="str">
        <f>IF('Field Samples Fish'!BU93 &gt;0, CG$1, "")</f>
        <v/>
      </c>
      <c r="CH11" s="11"/>
      <c r="CI11" s="11" t="str">
        <f>IF('Field Samples Fish'!BV93 &gt;0, CI$1, "")</f>
        <v/>
      </c>
      <c r="CJ11" s="11"/>
      <c r="CK11" s="11" t="str">
        <f>IF('Field Samples Fish'!BW93 &gt;0, CK$1, "")</f>
        <v/>
      </c>
      <c r="CL11" s="3" t="s">
        <v>97</v>
      </c>
      <c r="CM11" s="4">
        <v>43494</v>
      </c>
    </row>
    <row r="12" spans="1:91" ht="29">
      <c r="A12" s="1" t="s">
        <v>174</v>
      </c>
      <c r="B12" s="11" t="str">
        <f t="shared" si="0"/>
        <v>VAL</v>
      </c>
      <c r="C12" s="11" t="s">
        <v>1374</v>
      </c>
      <c r="D12" s="15" t="str">
        <f t="shared" si="1"/>
        <v xml:space="preserve"> Other silverside?, Pungitius sp. Brackish type, starry flounder, </v>
      </c>
      <c r="E12" s="11" t="str">
        <f>IF('Field Samples Fish'!F94 &gt;0, E$1, "")</f>
        <v/>
      </c>
      <c r="F12" s="11" t="str">
        <f>IF('Field Samples Fish'!G94 &gt;0, F$1, "")</f>
        <v/>
      </c>
      <c r="G12" s="11" t="str">
        <f>IF('Field Samples Fish'!H94 &gt;0, G$1, "")</f>
        <v/>
      </c>
      <c r="H12" s="11"/>
      <c r="I12" s="11" t="str">
        <f>IF('Field Samples Fish'!I94 &gt;0, I$1, "")</f>
        <v/>
      </c>
      <c r="J12" s="11"/>
      <c r="K12" s="11" t="str">
        <f>IF('Field Samples Fish'!J94 &gt;0, K$1, "")</f>
        <v/>
      </c>
      <c r="L12" s="11" t="str">
        <f>IF('Field Samples Fish'!K94 &gt;0, L$1, "")</f>
        <v/>
      </c>
      <c r="M12" s="11" t="str">
        <f>IF('Field Samples Fish'!L94 &gt;0, M$1, "")</f>
        <v/>
      </c>
      <c r="N12" s="11" t="str">
        <f>IF('Field Samples Fish'!M94 &gt;0, N$1, "")</f>
        <v/>
      </c>
      <c r="O12" s="11" t="str">
        <f>IF('Field Samples Fish'!N94 &gt;0, O$1, "")</f>
        <v/>
      </c>
      <c r="P12" s="11"/>
      <c r="Q12" s="11" t="str">
        <f>IF('Field Samples Fish'!O94 &gt;0, Q$1, "")</f>
        <v/>
      </c>
      <c r="R12" s="11"/>
      <c r="S12" s="11" t="str">
        <f>IF('Field Samples Fish'!P94 &gt;0, S$1, "")</f>
        <v/>
      </c>
      <c r="T12" s="11" t="str">
        <f>IF('Field Samples Fish'!Q94 &gt;0, T$1, "")</f>
        <v/>
      </c>
      <c r="U12" s="11" t="str">
        <f>IF('Field Samples Fish'!R94 &gt;0, U$1, "")</f>
        <v xml:space="preserve"> Other silverside?, </v>
      </c>
      <c r="V12" s="11" t="str">
        <f>IF('Field Samples Fish'!S94 &gt;0, V$1, "")</f>
        <v/>
      </c>
      <c r="W12" s="11" t="str">
        <f>IF('Field Samples Fish'!T94 &gt;0, W$1, "")</f>
        <v/>
      </c>
      <c r="X12" s="11" t="str">
        <f>IF('Field Samples Fish'!U94 &gt;0, X$1, "")</f>
        <v/>
      </c>
      <c r="Y12" s="11" t="str">
        <f>IF('Field Samples Fish'!V94 &gt;0, Y$1, "")</f>
        <v/>
      </c>
      <c r="Z12" s="11" t="str">
        <f>IF('Field Samples Fish'!W94 &gt;0, Z$1, "")</f>
        <v/>
      </c>
      <c r="AA12" s="11" t="str">
        <f>IF('Field Samples Fish'!X94 &gt;0, AA$1, "")</f>
        <v xml:space="preserve">Pungitius sp. Brackish type, </v>
      </c>
      <c r="AB12" s="11" t="str">
        <f>IF('Field Samples Fish'!Y94 &gt;0, AB$1, "")</f>
        <v/>
      </c>
      <c r="AC12" s="11"/>
      <c r="AD12" s="11" t="str">
        <f>IF('Field Samples Fish'!Z94 &gt;0, AD$1, "")</f>
        <v/>
      </c>
      <c r="AE12" s="11"/>
      <c r="AF12" s="11" t="str">
        <f>IF('Field Samples Fish'!AA94 &gt;0, AF$1, "")</f>
        <v/>
      </c>
      <c r="AG12" s="11" t="str">
        <f>IF('Field Samples Fish'!AB94 &gt;0, AG$1, "")</f>
        <v/>
      </c>
      <c r="AH12" s="11" t="str">
        <f>IF('Field Samples Fish'!AC94 &gt;0, AH$1, "")</f>
        <v/>
      </c>
      <c r="AI12" s="11" t="str">
        <f>IF('Field Samples Fish'!AD94 &gt;0, AI$1, "")</f>
        <v/>
      </c>
      <c r="AJ12" s="11" t="str">
        <f>IF('Field Samples Fish'!AE94 &gt;0, AJ$1, "")</f>
        <v/>
      </c>
      <c r="AK12" s="11" t="str">
        <f>IF('Field Samples Fish'!AF94 &gt;0, AK$1, "")</f>
        <v/>
      </c>
      <c r="AL12" s="11" t="str">
        <f>IF('Field Samples Fish'!AG94 &gt;0, AL$1, "")</f>
        <v/>
      </c>
      <c r="AM12" s="11" t="str">
        <f>IF('Field Samples Fish'!AH94 &gt;0, AM$1, "")</f>
        <v/>
      </c>
      <c r="AN12" s="11" t="str">
        <f>IF('Field Samples Fish'!AI94 &gt;0, AN$1, "")</f>
        <v/>
      </c>
      <c r="AO12" s="11" t="str">
        <f>IF('Field Samples Fish'!AJ94 &gt;0, AO$1, "")</f>
        <v/>
      </c>
      <c r="AP12" s="11" t="str">
        <f>IF('Field Samples Fish'!AK94 &gt;0, AP$1, "")</f>
        <v/>
      </c>
      <c r="AQ12" s="11" t="str">
        <f>IF('Field Samples Fish'!AL94 &gt;0, AQ$1, "")</f>
        <v/>
      </c>
      <c r="AR12" s="11" t="str">
        <f>IF('Field Samples Fish'!AM94 &gt;0, AR$1, "")</f>
        <v/>
      </c>
      <c r="AS12" s="11" t="str">
        <f>IF('Field Samples Fish'!AN94 &gt;0, AS$1, "")</f>
        <v/>
      </c>
      <c r="AT12" s="11" t="str">
        <f>IF('Field Samples Fish'!AO94 &gt;0, AT$1, "")</f>
        <v/>
      </c>
      <c r="AU12" s="11" t="str">
        <f>IF('Field Samples Fish'!AP94 &gt;0, AU$1, "")</f>
        <v/>
      </c>
      <c r="AV12" s="11" t="str">
        <f>IF('Field Samples Fish'!AQ94 &gt;0, AV$1, "")</f>
        <v/>
      </c>
      <c r="AW12" s="11" t="str">
        <f>IF('Field Samples Fish'!AR94 &gt;0, AW$1, "")</f>
        <v/>
      </c>
      <c r="AX12" s="11"/>
      <c r="AY12" s="11" t="str">
        <f>IF('Field Samples Fish'!AS94 &gt;0, AY$1, "")</f>
        <v/>
      </c>
      <c r="AZ12" s="11"/>
      <c r="BA12" s="11" t="str">
        <f>IF('Field Samples Fish'!AT94 &gt;0, BA$1, "")</f>
        <v/>
      </c>
      <c r="BB12" s="11" t="str">
        <f>IF('Field Samples Fish'!AU94 &gt;0, BB$1, "")</f>
        <v/>
      </c>
      <c r="BC12" s="11" t="str">
        <f>IF('Field Samples Fish'!AV94 &gt;0, BC$1, "")</f>
        <v/>
      </c>
      <c r="BD12" s="11" t="str">
        <f>IF('Field Samples Fish'!AW94 &gt;0, BD$1, "")</f>
        <v/>
      </c>
      <c r="BE12" s="11" t="str">
        <f>IF('Field Samples Fish'!AX94 &gt;0, BE$1, "")</f>
        <v/>
      </c>
      <c r="BF12" s="11"/>
      <c r="BG12" s="11"/>
      <c r="BH12" s="11" t="str">
        <f>IF('Field Samples Fish'!AY94 &gt;0, BH$1, "")</f>
        <v/>
      </c>
      <c r="BI12" s="11" t="str">
        <f>IF('Field Samples Fish'!AZ94 &gt;0, BI$1, "")</f>
        <v/>
      </c>
      <c r="BJ12" s="11" t="str">
        <f>IF('Field Samples Fish'!BA94 &gt;0, BJ$1, "")</f>
        <v/>
      </c>
      <c r="BK12" s="11" t="str">
        <f>IF('Field Samples Fish'!BB94 &gt;0, BK$1, "")</f>
        <v/>
      </c>
      <c r="BL12" s="11" t="str">
        <f>IF('Field Samples Fish'!BC94 &gt;0, BL$1, "")</f>
        <v/>
      </c>
      <c r="BM12" s="11" t="str">
        <f>IF('Field Samples Fish'!BD94 &gt;0, BM$1, "")</f>
        <v/>
      </c>
      <c r="BN12" s="11"/>
      <c r="BO12" s="11" t="str">
        <f>IF('Field Samples Fish'!BE94 &gt;0, BO$1, "")</f>
        <v/>
      </c>
      <c r="BP12" s="11" t="str">
        <f>IF('Field Samples Fish'!BF94 &gt;0, BP$1, "")</f>
        <v/>
      </c>
      <c r="BQ12" s="11" t="str">
        <f>IF('Field Samples Fish'!BG94 &gt;0, BQ$1, "")</f>
        <v/>
      </c>
      <c r="BR12" s="11" t="str">
        <f>IF('Field Samples Fish'!BH94 &gt;0, BR$1, "")</f>
        <v/>
      </c>
      <c r="BS12" s="11" t="str">
        <f>IF('Field Samples Fish'!BI94 &gt;0, BS$1, "")</f>
        <v/>
      </c>
      <c r="BT12" s="11" t="str">
        <f>IF('Field Samples Fish'!BJ94 &gt;0, BT$1, "")</f>
        <v/>
      </c>
      <c r="BU12" s="11" t="str">
        <f>IF('Field Samples Fish'!BK94 &gt;0, BU$1, "")</f>
        <v/>
      </c>
      <c r="BV12" s="11"/>
      <c r="BW12" s="11" t="str">
        <f>IF('Field Samples Fish'!BL94 &gt;0, BW$1, "")</f>
        <v/>
      </c>
      <c r="BX12" s="11" t="str">
        <f>IF('Field Samples Fish'!BM94 &gt;0, BX$1, "")</f>
        <v/>
      </c>
      <c r="BY12" s="11" t="str">
        <f>IF('Field Samples Fish'!BN94 &gt;0, BY$1, "")</f>
        <v/>
      </c>
      <c r="BZ12" s="11" t="str">
        <f>IF('Field Samples Fish'!BO94 &gt;0, BZ$1, "")</f>
        <v/>
      </c>
      <c r="CA12" s="11" t="str">
        <f>IF('Field Samples Fish'!BP94 &gt;0, CA$1, "")</f>
        <v/>
      </c>
      <c r="CB12" s="11"/>
      <c r="CC12" s="11" t="str">
        <f>IF('Field Samples Fish'!BQ94 &gt;0, CC$1, "")</f>
        <v xml:space="preserve">starry flounder, </v>
      </c>
      <c r="CD12" s="11" t="str">
        <f>IF('Field Samples Fish'!BR94 &gt;0, CD$1, "")</f>
        <v/>
      </c>
      <c r="CE12" s="11" t="str">
        <f>IF('Field Samples Fish'!BS94 &gt;0, CE$1, "")</f>
        <v/>
      </c>
      <c r="CF12" s="11" t="str">
        <f>IF('Field Samples Fish'!BT94 &gt;0, CF$1, "")</f>
        <v/>
      </c>
      <c r="CG12" s="11" t="str">
        <f>IF('Field Samples Fish'!BU94 &gt;0, CG$1, "")</f>
        <v/>
      </c>
      <c r="CH12" s="11"/>
      <c r="CI12" s="11" t="str">
        <f>IF('Field Samples Fish'!BV94 &gt;0, CI$1, "")</f>
        <v/>
      </c>
      <c r="CJ12" s="11"/>
      <c r="CK12" s="11" t="str">
        <f>IF('Field Samples Fish'!BW94 &gt;0, CK$1, "")</f>
        <v/>
      </c>
      <c r="CL12" s="3" t="s">
        <v>97</v>
      </c>
      <c r="CM12" s="4">
        <v>43494</v>
      </c>
    </row>
    <row r="13" spans="1:91">
      <c r="A13" s="1" t="s">
        <v>279</v>
      </c>
      <c r="B13" s="11" t="str">
        <f t="shared" si="0"/>
        <v>VAL</v>
      </c>
      <c r="C13" s="11" t="s">
        <v>1374</v>
      </c>
      <c r="D13" s="15" t="str">
        <f t="shared" si="1"/>
        <v xml:space="preserve"> Other silverside?, </v>
      </c>
      <c r="E13" s="11" t="str">
        <f>IF('Field Samples Fish'!F95 &gt;0, E$1, "")</f>
        <v/>
      </c>
      <c r="F13" s="11" t="str">
        <f>IF('Field Samples Fish'!G95 &gt;0, F$1, "")</f>
        <v/>
      </c>
      <c r="G13" s="11" t="str">
        <f>IF('Field Samples Fish'!H95 &gt;0, G$1, "")</f>
        <v/>
      </c>
      <c r="H13" s="11"/>
      <c r="I13" s="11" t="str">
        <f>IF('Field Samples Fish'!I95 &gt;0, I$1, "")</f>
        <v/>
      </c>
      <c r="J13" s="11"/>
      <c r="K13" s="11" t="str">
        <f>IF('Field Samples Fish'!J95 &gt;0, K$1, "")</f>
        <v/>
      </c>
      <c r="L13" s="11" t="str">
        <f>IF('Field Samples Fish'!K95 &gt;0, L$1, "")</f>
        <v/>
      </c>
      <c r="M13" s="11" t="str">
        <f>IF('Field Samples Fish'!L95 &gt;0, M$1, "")</f>
        <v/>
      </c>
      <c r="N13" s="11" t="str">
        <f>IF('Field Samples Fish'!M95 &gt;0, N$1, "")</f>
        <v/>
      </c>
      <c r="O13" s="11" t="str">
        <f>IF('Field Samples Fish'!N95 &gt;0, O$1, "")</f>
        <v/>
      </c>
      <c r="P13" s="11"/>
      <c r="Q13" s="11" t="str">
        <f>IF('Field Samples Fish'!O95 &gt;0, Q$1, "")</f>
        <v/>
      </c>
      <c r="R13" s="11"/>
      <c r="S13" s="11" t="str">
        <f>IF('Field Samples Fish'!P95 &gt;0, S$1, "")</f>
        <v/>
      </c>
      <c r="T13" s="11" t="str">
        <f>IF('Field Samples Fish'!Q95 &gt;0, T$1, "")</f>
        <v/>
      </c>
      <c r="U13" s="11" t="str">
        <f>IF('Field Samples Fish'!R95 &gt;0, U$1, "")</f>
        <v xml:space="preserve"> Other silverside?, </v>
      </c>
      <c r="V13" s="11" t="str">
        <f>IF('Field Samples Fish'!S95 &gt;0, V$1, "")</f>
        <v/>
      </c>
      <c r="W13" s="11" t="str">
        <f>IF('Field Samples Fish'!T95 &gt;0, W$1, "")</f>
        <v/>
      </c>
      <c r="X13" s="11" t="str">
        <f>IF('Field Samples Fish'!U95 &gt;0, X$1, "")</f>
        <v/>
      </c>
      <c r="Y13" s="11" t="str">
        <f>IF('Field Samples Fish'!V95 &gt;0, Y$1, "")</f>
        <v/>
      </c>
      <c r="Z13" s="11" t="str">
        <f>IF('Field Samples Fish'!W95 &gt;0, Z$1, "")</f>
        <v/>
      </c>
      <c r="AA13" s="11" t="str">
        <f>IF('Field Samples Fish'!X95 &gt;0, AA$1, "")</f>
        <v/>
      </c>
      <c r="AB13" s="11" t="str">
        <f>IF('Field Samples Fish'!Y95 &gt;0, AB$1, "")</f>
        <v/>
      </c>
      <c r="AC13" s="11"/>
      <c r="AD13" s="11" t="str">
        <f>IF('Field Samples Fish'!Z95 &gt;0, AD$1, "")</f>
        <v/>
      </c>
      <c r="AE13" s="11"/>
      <c r="AF13" s="11" t="str">
        <f>IF('Field Samples Fish'!AA95 &gt;0, AF$1, "")</f>
        <v/>
      </c>
      <c r="AG13" s="11" t="str">
        <f>IF('Field Samples Fish'!AB95 &gt;0, AG$1, "")</f>
        <v/>
      </c>
      <c r="AH13" s="11" t="str">
        <f>IF('Field Samples Fish'!AC95 &gt;0, AH$1, "")</f>
        <v/>
      </c>
      <c r="AI13" s="11" t="str">
        <f>IF('Field Samples Fish'!AD95 &gt;0, AI$1, "")</f>
        <v/>
      </c>
      <c r="AJ13" s="11" t="str">
        <f>IF('Field Samples Fish'!AE95 &gt;0, AJ$1, "")</f>
        <v/>
      </c>
      <c r="AK13" s="11" t="str">
        <f>IF('Field Samples Fish'!AF95 &gt;0, AK$1, "")</f>
        <v/>
      </c>
      <c r="AL13" s="11" t="str">
        <f>IF('Field Samples Fish'!AG95 &gt;0, AL$1, "")</f>
        <v/>
      </c>
      <c r="AM13" s="11" t="str">
        <f>IF('Field Samples Fish'!AH95 &gt;0, AM$1, "")</f>
        <v/>
      </c>
      <c r="AN13" s="11" t="str">
        <f>IF('Field Samples Fish'!AI95 &gt;0, AN$1, "")</f>
        <v/>
      </c>
      <c r="AO13" s="11" t="str">
        <f>IF('Field Samples Fish'!AJ95 &gt;0, AO$1, "")</f>
        <v/>
      </c>
      <c r="AP13" s="11" t="str">
        <f>IF('Field Samples Fish'!AK95 &gt;0, AP$1, "")</f>
        <v/>
      </c>
      <c r="AQ13" s="11" t="str">
        <f>IF('Field Samples Fish'!AL95 &gt;0, AQ$1, "")</f>
        <v/>
      </c>
      <c r="AR13" s="11" t="str">
        <f>IF('Field Samples Fish'!AM95 &gt;0, AR$1, "")</f>
        <v/>
      </c>
      <c r="AS13" s="11" t="str">
        <f>IF('Field Samples Fish'!AN95 &gt;0, AS$1, "")</f>
        <v/>
      </c>
      <c r="AT13" s="11" t="str">
        <f>IF('Field Samples Fish'!AO95 &gt;0, AT$1, "")</f>
        <v/>
      </c>
      <c r="AU13" s="11" t="str">
        <f>IF('Field Samples Fish'!AP95 &gt;0, AU$1, "")</f>
        <v/>
      </c>
      <c r="AV13" s="11" t="str">
        <f>IF('Field Samples Fish'!AQ95 &gt;0, AV$1, "")</f>
        <v/>
      </c>
      <c r="AW13" s="11" t="str">
        <f>IF('Field Samples Fish'!AR95 &gt;0, AW$1, "")</f>
        <v/>
      </c>
      <c r="AX13" s="11"/>
      <c r="AY13" s="11" t="str">
        <f>IF('Field Samples Fish'!AS95 &gt;0, AY$1, "")</f>
        <v/>
      </c>
      <c r="AZ13" s="11"/>
      <c r="BA13" s="11" t="str">
        <f>IF('Field Samples Fish'!AT95 &gt;0, BA$1, "")</f>
        <v/>
      </c>
      <c r="BB13" s="11" t="str">
        <f>IF('Field Samples Fish'!AU95 &gt;0, BB$1, "")</f>
        <v/>
      </c>
      <c r="BC13" s="11" t="str">
        <f>IF('Field Samples Fish'!AV95 &gt;0, BC$1, "")</f>
        <v/>
      </c>
      <c r="BD13" s="11" t="str">
        <f>IF('Field Samples Fish'!AW95 &gt;0, BD$1, "")</f>
        <v/>
      </c>
      <c r="BE13" s="11" t="str">
        <f>IF('Field Samples Fish'!AX95 &gt;0, BE$1, "")</f>
        <v/>
      </c>
      <c r="BF13" s="11"/>
      <c r="BG13" s="11"/>
      <c r="BH13" s="11" t="str">
        <f>IF('Field Samples Fish'!AY95 &gt;0, BH$1, "")</f>
        <v/>
      </c>
      <c r="BI13" s="11" t="str">
        <f>IF('Field Samples Fish'!AZ95 &gt;0, BI$1, "")</f>
        <v/>
      </c>
      <c r="BJ13" s="11" t="str">
        <f>IF('Field Samples Fish'!BA95 &gt;0, BJ$1, "")</f>
        <v/>
      </c>
      <c r="BK13" s="11" t="str">
        <f>IF('Field Samples Fish'!BB95 &gt;0, BK$1, "")</f>
        <v/>
      </c>
      <c r="BL13" s="11" t="str">
        <f>IF('Field Samples Fish'!BC95 &gt;0, BL$1, "")</f>
        <v/>
      </c>
      <c r="BM13" s="11" t="str">
        <f>IF('Field Samples Fish'!BD95 &gt;0, BM$1, "")</f>
        <v/>
      </c>
      <c r="BN13" s="11"/>
      <c r="BO13" s="11" t="str">
        <f>IF('Field Samples Fish'!BE95 &gt;0, BO$1, "")</f>
        <v/>
      </c>
      <c r="BP13" s="11" t="str">
        <f>IF('Field Samples Fish'!BF95 &gt;0, BP$1, "")</f>
        <v/>
      </c>
      <c r="BQ13" s="11" t="str">
        <f>IF('Field Samples Fish'!BG95 &gt;0, BQ$1, "")</f>
        <v/>
      </c>
      <c r="BR13" s="11" t="str">
        <f>IF('Field Samples Fish'!BH95 &gt;0, BR$1, "")</f>
        <v/>
      </c>
      <c r="BS13" s="11" t="str">
        <f>IF('Field Samples Fish'!BI95 &gt;0, BS$1, "")</f>
        <v/>
      </c>
      <c r="BT13" s="11" t="str">
        <f>IF('Field Samples Fish'!BJ95 &gt;0, BT$1, "")</f>
        <v/>
      </c>
      <c r="BU13" s="11" t="str">
        <f>IF('Field Samples Fish'!BK95 &gt;0, BU$1, "")</f>
        <v/>
      </c>
      <c r="BV13" s="11"/>
      <c r="BW13" s="11" t="str">
        <f>IF('Field Samples Fish'!BL95 &gt;0, BW$1, "")</f>
        <v/>
      </c>
      <c r="BX13" s="11" t="str">
        <f>IF('Field Samples Fish'!BM95 &gt;0, BX$1, "")</f>
        <v/>
      </c>
      <c r="BY13" s="11" t="str">
        <f>IF('Field Samples Fish'!BN95 &gt;0, BY$1, "")</f>
        <v/>
      </c>
      <c r="BZ13" s="11" t="str">
        <f>IF('Field Samples Fish'!BO95 &gt;0, BZ$1, "")</f>
        <v/>
      </c>
      <c r="CA13" s="11" t="str">
        <f>IF('Field Samples Fish'!BP95 &gt;0, CA$1, "")</f>
        <v/>
      </c>
      <c r="CB13" s="11"/>
      <c r="CC13" s="11" t="str">
        <f>IF('Field Samples Fish'!BQ95 &gt;0, CC$1, "")</f>
        <v/>
      </c>
      <c r="CD13" s="11" t="str">
        <f>IF('Field Samples Fish'!BR95 &gt;0, CD$1, "")</f>
        <v/>
      </c>
      <c r="CE13" s="11" t="str">
        <f>IF('Field Samples Fish'!BS95 &gt;0, CE$1, "")</f>
        <v/>
      </c>
      <c r="CF13" s="11" t="str">
        <f>IF('Field Samples Fish'!BT95 &gt;0, CF$1, "")</f>
        <v/>
      </c>
      <c r="CG13" s="11" t="str">
        <f>IF('Field Samples Fish'!BU95 &gt;0, CG$1, "")</f>
        <v/>
      </c>
      <c r="CH13" s="11"/>
      <c r="CI13" s="11" t="str">
        <f>IF('Field Samples Fish'!BV95 &gt;0, CI$1, "")</f>
        <v/>
      </c>
      <c r="CJ13" s="11"/>
      <c r="CK13" s="11" t="str">
        <f>IF('Field Samples Fish'!BW95 &gt;0, CK$1, "")</f>
        <v/>
      </c>
      <c r="CL13" s="2" t="s">
        <v>97</v>
      </c>
      <c r="CM13" s="2" t="s">
        <v>280</v>
      </c>
    </row>
    <row r="14" spans="1:91">
      <c r="A14" s="1" t="s">
        <v>98</v>
      </c>
      <c r="B14" s="11" t="str">
        <f t="shared" si="0"/>
        <v>VSP</v>
      </c>
      <c r="C14" s="11" t="s">
        <v>1375</v>
      </c>
      <c r="D14" s="15" t="str">
        <f t="shared" si="1"/>
        <v/>
      </c>
      <c r="E14" s="11" t="str">
        <f>IF('Field Samples Fish'!F96 &gt;0, E$1, "")</f>
        <v/>
      </c>
      <c r="F14" s="11" t="str">
        <f>IF('Field Samples Fish'!G96 &gt;0, F$1, "")</f>
        <v/>
      </c>
      <c r="G14" s="11" t="str">
        <f>IF('Field Samples Fish'!H96 &gt;0, G$1, "")</f>
        <v/>
      </c>
      <c r="H14" s="11"/>
      <c r="I14" s="11" t="str">
        <f>IF('Field Samples Fish'!I96 &gt;0, I$1, "")</f>
        <v/>
      </c>
      <c r="J14" s="11"/>
      <c r="K14" s="11" t="str">
        <f>IF('Field Samples Fish'!J96 &gt;0, K$1, "")</f>
        <v/>
      </c>
      <c r="L14" s="11" t="str">
        <f>IF('Field Samples Fish'!K96 &gt;0, L$1, "")</f>
        <v/>
      </c>
      <c r="M14" s="11" t="str">
        <f>IF('Field Samples Fish'!L96 &gt;0, M$1, "")</f>
        <v/>
      </c>
      <c r="N14" s="11" t="str">
        <f>IF('Field Samples Fish'!M96 &gt;0, N$1, "")</f>
        <v/>
      </c>
      <c r="O14" s="11" t="str">
        <f>IF('Field Samples Fish'!N96 &gt;0, O$1, "")</f>
        <v/>
      </c>
      <c r="P14" s="11"/>
      <c r="Q14" s="11" t="str">
        <f>IF('Field Samples Fish'!O96 &gt;0, Q$1, "")</f>
        <v/>
      </c>
      <c r="R14" s="11"/>
      <c r="S14" s="11" t="str">
        <f>IF('Field Samples Fish'!P96 &gt;0, S$1, "")</f>
        <v/>
      </c>
      <c r="T14" s="11" t="str">
        <f>IF('Field Samples Fish'!Q96 &gt;0, T$1, "")</f>
        <v/>
      </c>
      <c r="U14" s="11" t="str">
        <f>IF('Field Samples Fish'!R96 &gt;0, U$1, "")</f>
        <v/>
      </c>
      <c r="V14" s="11" t="str">
        <f>IF('Field Samples Fish'!S96 &gt;0, V$1, "")</f>
        <v/>
      </c>
      <c r="W14" s="11" t="str">
        <f>IF('Field Samples Fish'!T96 &gt;0, W$1, "")</f>
        <v/>
      </c>
      <c r="X14" s="11" t="str">
        <f>IF('Field Samples Fish'!U96 &gt;0, X$1, "")</f>
        <v/>
      </c>
      <c r="Y14" s="11" t="str">
        <f>IF('Field Samples Fish'!V96 &gt;0, Y$1, "")</f>
        <v/>
      </c>
      <c r="Z14" s="11" t="str">
        <f>IF('Field Samples Fish'!W96 &gt;0, Z$1, "")</f>
        <v/>
      </c>
      <c r="AA14" s="11" t="str">
        <f>IF('Field Samples Fish'!X96 &gt;0, AA$1, "")</f>
        <v/>
      </c>
      <c r="AB14" s="11" t="str">
        <f>IF('Field Samples Fish'!Y96 &gt;0, AB$1, "")</f>
        <v/>
      </c>
      <c r="AC14" s="11"/>
      <c r="AD14" s="11" t="str">
        <f>IF('Field Samples Fish'!Z96 &gt;0, AD$1, "")</f>
        <v/>
      </c>
      <c r="AE14" s="11"/>
      <c r="AF14" s="11" t="str">
        <f>IF('Field Samples Fish'!AA96 &gt;0, AF$1, "")</f>
        <v/>
      </c>
      <c r="AG14" s="11" t="str">
        <f>IF('Field Samples Fish'!AB96 &gt;0, AG$1, "")</f>
        <v/>
      </c>
      <c r="AH14" s="11" t="str">
        <f>IF('Field Samples Fish'!AC96 &gt;0, AH$1, "")</f>
        <v/>
      </c>
      <c r="AI14" s="11" t="str">
        <f>IF('Field Samples Fish'!AD96 &gt;0, AI$1, "")</f>
        <v/>
      </c>
      <c r="AJ14" s="11" t="str">
        <f>IF('Field Samples Fish'!AE96 &gt;0, AJ$1, "")</f>
        <v/>
      </c>
      <c r="AK14" s="11" t="str">
        <f>IF('Field Samples Fish'!AF96 &gt;0, AK$1, "")</f>
        <v/>
      </c>
      <c r="AL14" s="11" t="str">
        <f>IF('Field Samples Fish'!AG96 &gt;0, AL$1, "")</f>
        <v/>
      </c>
      <c r="AM14" s="11" t="str">
        <f>IF('Field Samples Fish'!AH96 &gt;0, AM$1, "")</f>
        <v/>
      </c>
      <c r="AN14" s="11" t="str">
        <f>IF('Field Samples Fish'!AI96 &gt;0, AN$1, "")</f>
        <v/>
      </c>
      <c r="AO14" s="11" t="str">
        <f>IF('Field Samples Fish'!AJ96 &gt;0, AO$1, "")</f>
        <v/>
      </c>
      <c r="AP14" s="11" t="str">
        <f>IF('Field Samples Fish'!AK96 &gt;0, AP$1, "")</f>
        <v/>
      </c>
      <c r="AQ14" s="11" t="str">
        <f>IF('Field Samples Fish'!AL96 &gt;0, AQ$1, "")</f>
        <v/>
      </c>
      <c r="AR14" s="11" t="str">
        <f>IF('Field Samples Fish'!AM96 &gt;0, AR$1, "")</f>
        <v/>
      </c>
      <c r="AS14" s="11" t="str">
        <f>IF('Field Samples Fish'!AN96 &gt;0, AS$1, "")</f>
        <v/>
      </c>
      <c r="AT14" s="11" t="str">
        <f>IF('Field Samples Fish'!AO96 &gt;0, AT$1, "")</f>
        <v/>
      </c>
      <c r="AU14" s="11" t="str">
        <f>IF('Field Samples Fish'!AP96 &gt;0, AU$1, "")</f>
        <v/>
      </c>
      <c r="AV14" s="11" t="str">
        <f>IF('Field Samples Fish'!AQ96 &gt;0, AV$1, "")</f>
        <v/>
      </c>
      <c r="AW14" s="11" t="str">
        <f>IF('Field Samples Fish'!AR96 &gt;0, AW$1, "")</f>
        <v/>
      </c>
      <c r="AX14" s="11"/>
      <c r="AY14" s="11" t="str">
        <f>IF('Field Samples Fish'!AS96 &gt;0, AY$1, "")</f>
        <v/>
      </c>
      <c r="AZ14" s="11"/>
      <c r="BA14" s="11" t="str">
        <f>IF('Field Samples Fish'!AT96 &gt;0, BA$1, "")</f>
        <v/>
      </c>
      <c r="BB14" s="11" t="str">
        <f>IF('Field Samples Fish'!AU96 &gt;0, BB$1, "")</f>
        <v/>
      </c>
      <c r="BC14" s="11" t="str">
        <f>IF('Field Samples Fish'!AV96 &gt;0, BC$1, "")</f>
        <v/>
      </c>
      <c r="BD14" s="11" t="str">
        <f>IF('Field Samples Fish'!AW96 &gt;0, BD$1, "")</f>
        <v/>
      </c>
      <c r="BE14" s="11" t="str">
        <f>IF('Field Samples Fish'!AX96 &gt;0, BE$1, "")</f>
        <v/>
      </c>
      <c r="BF14" s="11"/>
      <c r="BG14" s="11"/>
      <c r="BH14" s="11" t="str">
        <f>IF('Field Samples Fish'!AY96 &gt;0, BH$1, "")</f>
        <v/>
      </c>
      <c r="BI14" s="11" t="str">
        <f>IF('Field Samples Fish'!AZ96 &gt;0, BI$1, "")</f>
        <v/>
      </c>
      <c r="BJ14" s="11" t="str">
        <f>IF('Field Samples Fish'!BA96 &gt;0, BJ$1, "")</f>
        <v/>
      </c>
      <c r="BK14" s="11" t="str">
        <f>IF('Field Samples Fish'!BB96 &gt;0, BK$1, "")</f>
        <v/>
      </c>
      <c r="BL14" s="11" t="str">
        <f>IF('Field Samples Fish'!BC96 &gt;0, BL$1, "")</f>
        <v/>
      </c>
      <c r="BM14" s="11" t="str">
        <f>IF('Field Samples Fish'!BD96 &gt;0, BM$1, "")</f>
        <v/>
      </c>
      <c r="BN14" s="11"/>
      <c r="BO14" s="11" t="str">
        <f>IF('Field Samples Fish'!BE96 &gt;0, BO$1, "")</f>
        <v/>
      </c>
      <c r="BP14" s="11" t="str">
        <f>IF('Field Samples Fish'!BF96 &gt;0, BP$1, "")</f>
        <v/>
      </c>
      <c r="BQ14" s="11" t="str">
        <f>IF('Field Samples Fish'!BG96 &gt;0, BQ$1, "")</f>
        <v/>
      </c>
      <c r="BR14" s="11" t="str">
        <f>IF('Field Samples Fish'!BH96 &gt;0, BR$1, "")</f>
        <v/>
      </c>
      <c r="BS14" s="11" t="str">
        <f>IF('Field Samples Fish'!BI96 &gt;0, BS$1, "")</f>
        <v/>
      </c>
      <c r="BT14" s="11" t="str">
        <f>IF('Field Samples Fish'!BJ96 &gt;0, BT$1, "")</f>
        <v/>
      </c>
      <c r="BU14" s="11" t="str">
        <f>IF('Field Samples Fish'!BK96 &gt;0, BU$1, "")</f>
        <v/>
      </c>
      <c r="BV14" s="11"/>
      <c r="BW14" s="11" t="str">
        <f>IF('Field Samples Fish'!BL96 &gt;0, BW$1, "")</f>
        <v/>
      </c>
      <c r="BX14" s="11" t="str">
        <f>IF('Field Samples Fish'!BM96 &gt;0, BX$1, "")</f>
        <v/>
      </c>
      <c r="BY14" s="11" t="str">
        <f>IF('Field Samples Fish'!BN96 &gt;0, BY$1, "")</f>
        <v/>
      </c>
      <c r="BZ14" s="11" t="str">
        <f>IF('Field Samples Fish'!BO96 &gt;0, BZ$1, "")</f>
        <v/>
      </c>
      <c r="CA14" s="11" t="str">
        <f>IF('Field Samples Fish'!BP96 &gt;0, CA$1, "")</f>
        <v/>
      </c>
      <c r="CB14" s="11"/>
      <c r="CC14" s="11" t="str">
        <f>IF('Field Samples Fish'!BQ96 &gt;0, CC$1, "")</f>
        <v/>
      </c>
      <c r="CD14" s="11" t="str">
        <f>IF('Field Samples Fish'!BR96 &gt;0, CD$1, "")</f>
        <v/>
      </c>
      <c r="CE14" s="11" t="str">
        <f>IF('Field Samples Fish'!BS96 &gt;0, CE$1, "")</f>
        <v/>
      </c>
      <c r="CF14" s="11" t="str">
        <f>IF('Field Samples Fish'!BT96 &gt;0, CF$1, "")</f>
        <v/>
      </c>
      <c r="CG14" s="11" t="str">
        <f>IF('Field Samples Fish'!BU96 &gt;0, CG$1, "")</f>
        <v/>
      </c>
      <c r="CH14" s="11"/>
      <c r="CI14" s="11" t="str">
        <f>IF('Field Samples Fish'!BV96 &gt;0, CI$1, "")</f>
        <v/>
      </c>
      <c r="CJ14" s="11"/>
      <c r="CK14" s="11" t="str">
        <f>IF('Field Samples Fish'!BW96 &gt;0, CK$1, "")</f>
        <v/>
      </c>
      <c r="CL14" s="3" t="s">
        <v>99</v>
      </c>
      <c r="CM14" s="4">
        <v>43636</v>
      </c>
    </row>
    <row r="15" spans="1:91">
      <c r="A15" s="1" t="s">
        <v>180</v>
      </c>
      <c r="B15" s="11" t="str">
        <f t="shared" si="0"/>
        <v>VSP</v>
      </c>
      <c r="C15" s="11" t="s">
        <v>1375</v>
      </c>
      <c r="D15" s="15" t="str">
        <f t="shared" si="1"/>
        <v/>
      </c>
      <c r="E15" s="11" t="str">
        <f>IF('Field Samples Fish'!F97 &gt;0, E$1, "")</f>
        <v/>
      </c>
      <c r="F15" s="11" t="str">
        <f>IF('Field Samples Fish'!G97 &gt;0, F$1, "")</f>
        <v/>
      </c>
      <c r="G15" s="11" t="str">
        <f>IF('Field Samples Fish'!H97 &gt;0, G$1, "")</f>
        <v/>
      </c>
      <c r="H15" s="11"/>
      <c r="I15" s="11" t="str">
        <f>IF('Field Samples Fish'!I97 &gt;0, I$1, "")</f>
        <v/>
      </c>
      <c r="J15" s="11"/>
      <c r="K15" s="11" t="str">
        <f>IF('Field Samples Fish'!J97 &gt;0, K$1, "")</f>
        <v/>
      </c>
      <c r="L15" s="11" t="str">
        <f>IF('Field Samples Fish'!K97 &gt;0, L$1, "")</f>
        <v/>
      </c>
      <c r="M15" s="11" t="str">
        <f>IF('Field Samples Fish'!L97 &gt;0, M$1, "")</f>
        <v/>
      </c>
      <c r="N15" s="11" t="str">
        <f>IF('Field Samples Fish'!M97 &gt;0, N$1, "")</f>
        <v/>
      </c>
      <c r="O15" s="11" t="str">
        <f>IF('Field Samples Fish'!N97 &gt;0, O$1, "")</f>
        <v/>
      </c>
      <c r="P15" s="11"/>
      <c r="Q15" s="11" t="str">
        <f>IF('Field Samples Fish'!O97 &gt;0, Q$1, "")</f>
        <v/>
      </c>
      <c r="R15" s="11"/>
      <c r="S15" s="11" t="str">
        <f>IF('Field Samples Fish'!P97 &gt;0, S$1, "")</f>
        <v/>
      </c>
      <c r="T15" s="11" t="str">
        <f>IF('Field Samples Fish'!Q97 &gt;0, T$1, "")</f>
        <v/>
      </c>
      <c r="U15" s="11" t="str">
        <f>IF('Field Samples Fish'!R97 &gt;0, U$1, "")</f>
        <v/>
      </c>
      <c r="V15" s="11" t="str">
        <f>IF('Field Samples Fish'!S97 &gt;0, V$1, "")</f>
        <v/>
      </c>
      <c r="W15" s="11" t="str">
        <f>IF('Field Samples Fish'!T97 &gt;0, W$1, "")</f>
        <v/>
      </c>
      <c r="X15" s="11" t="str">
        <f>IF('Field Samples Fish'!U97 &gt;0, X$1, "")</f>
        <v/>
      </c>
      <c r="Y15" s="11" t="str">
        <f>IF('Field Samples Fish'!V97 &gt;0, Y$1, "")</f>
        <v/>
      </c>
      <c r="Z15" s="11" t="str">
        <f>IF('Field Samples Fish'!W97 &gt;0, Z$1, "")</f>
        <v/>
      </c>
      <c r="AA15" s="11" t="str">
        <f>IF('Field Samples Fish'!X97 &gt;0, AA$1, "")</f>
        <v/>
      </c>
      <c r="AB15" s="11" t="str">
        <f>IF('Field Samples Fish'!Y97 &gt;0, AB$1, "")</f>
        <v/>
      </c>
      <c r="AC15" s="11"/>
      <c r="AD15" s="11" t="str">
        <f>IF('Field Samples Fish'!Z97 &gt;0, AD$1, "")</f>
        <v/>
      </c>
      <c r="AE15" s="11"/>
      <c r="AF15" s="11" t="str">
        <f>IF('Field Samples Fish'!AA97 &gt;0, AF$1, "")</f>
        <v/>
      </c>
      <c r="AG15" s="11" t="str">
        <f>IF('Field Samples Fish'!AB97 &gt;0, AG$1, "")</f>
        <v/>
      </c>
      <c r="AH15" s="11" t="str">
        <f>IF('Field Samples Fish'!AC97 &gt;0, AH$1, "")</f>
        <v/>
      </c>
      <c r="AI15" s="11" t="str">
        <f>IF('Field Samples Fish'!AD97 &gt;0, AI$1, "")</f>
        <v/>
      </c>
      <c r="AJ15" s="11" t="str">
        <f>IF('Field Samples Fish'!AE97 &gt;0, AJ$1, "")</f>
        <v/>
      </c>
      <c r="AK15" s="11" t="str">
        <f>IF('Field Samples Fish'!AF97 &gt;0, AK$1, "")</f>
        <v/>
      </c>
      <c r="AL15" s="11" t="str">
        <f>IF('Field Samples Fish'!AG97 &gt;0, AL$1, "")</f>
        <v/>
      </c>
      <c r="AM15" s="11" t="str">
        <f>IF('Field Samples Fish'!AH97 &gt;0, AM$1, "")</f>
        <v/>
      </c>
      <c r="AN15" s="11" t="str">
        <f>IF('Field Samples Fish'!AI97 &gt;0, AN$1, "")</f>
        <v/>
      </c>
      <c r="AO15" s="11" t="str">
        <f>IF('Field Samples Fish'!AJ97 &gt;0, AO$1, "")</f>
        <v/>
      </c>
      <c r="AP15" s="11" t="str">
        <f>IF('Field Samples Fish'!AK97 &gt;0, AP$1, "")</f>
        <v/>
      </c>
      <c r="AQ15" s="11" t="str">
        <f>IF('Field Samples Fish'!AL97 &gt;0, AQ$1, "")</f>
        <v/>
      </c>
      <c r="AR15" s="11" t="str">
        <f>IF('Field Samples Fish'!AM97 &gt;0, AR$1, "")</f>
        <v/>
      </c>
      <c r="AS15" s="11" t="str">
        <f>IF('Field Samples Fish'!AN97 &gt;0, AS$1, "")</f>
        <v/>
      </c>
      <c r="AT15" s="11" t="str">
        <f>IF('Field Samples Fish'!AO97 &gt;0, AT$1, "")</f>
        <v/>
      </c>
      <c r="AU15" s="11" t="str">
        <f>IF('Field Samples Fish'!AP97 &gt;0, AU$1, "")</f>
        <v/>
      </c>
      <c r="AV15" s="11" t="str">
        <f>IF('Field Samples Fish'!AQ97 &gt;0, AV$1, "")</f>
        <v/>
      </c>
      <c r="AW15" s="11" t="str">
        <f>IF('Field Samples Fish'!AR97 &gt;0, AW$1, "")</f>
        <v/>
      </c>
      <c r="AX15" s="11"/>
      <c r="AY15" s="11" t="str">
        <f>IF('Field Samples Fish'!AS97 &gt;0, AY$1, "")</f>
        <v/>
      </c>
      <c r="AZ15" s="11"/>
      <c r="BA15" s="11" t="str">
        <f>IF('Field Samples Fish'!AT97 &gt;0, BA$1, "")</f>
        <v/>
      </c>
      <c r="BB15" s="11" t="str">
        <f>IF('Field Samples Fish'!AU97 &gt;0, BB$1, "")</f>
        <v/>
      </c>
      <c r="BC15" s="11" t="str">
        <f>IF('Field Samples Fish'!AV97 &gt;0, BC$1, "")</f>
        <v/>
      </c>
      <c r="BD15" s="11" t="str">
        <f>IF('Field Samples Fish'!AW97 &gt;0, BD$1, "")</f>
        <v/>
      </c>
      <c r="BE15" s="11" t="str">
        <f>IF('Field Samples Fish'!AX97 &gt;0, BE$1, "")</f>
        <v/>
      </c>
      <c r="BF15" s="11"/>
      <c r="BG15" s="11"/>
      <c r="BH15" s="11" t="str">
        <f>IF('Field Samples Fish'!AY97 &gt;0, BH$1, "")</f>
        <v/>
      </c>
      <c r="BI15" s="11" t="str">
        <f>IF('Field Samples Fish'!AZ97 &gt;0, BI$1, "")</f>
        <v/>
      </c>
      <c r="BJ15" s="11" t="str">
        <f>IF('Field Samples Fish'!BA97 &gt;0, BJ$1, "")</f>
        <v/>
      </c>
      <c r="BK15" s="11" t="str">
        <f>IF('Field Samples Fish'!BB97 &gt;0, BK$1, "")</f>
        <v/>
      </c>
      <c r="BL15" s="11" t="str">
        <f>IF('Field Samples Fish'!BC97 &gt;0, BL$1, "")</f>
        <v/>
      </c>
      <c r="BM15" s="11" t="str">
        <f>IF('Field Samples Fish'!BD97 &gt;0, BM$1, "")</f>
        <v/>
      </c>
      <c r="BN15" s="11"/>
      <c r="BO15" s="11" t="str">
        <f>IF('Field Samples Fish'!BE97 &gt;0, BO$1, "")</f>
        <v/>
      </c>
      <c r="BP15" s="11" t="str">
        <f>IF('Field Samples Fish'!BF97 &gt;0, BP$1, "")</f>
        <v/>
      </c>
      <c r="BQ15" s="11" t="str">
        <f>IF('Field Samples Fish'!BG97 &gt;0, BQ$1, "")</f>
        <v/>
      </c>
      <c r="BR15" s="11" t="str">
        <f>IF('Field Samples Fish'!BH97 &gt;0, BR$1, "")</f>
        <v/>
      </c>
      <c r="BS15" s="11" t="str">
        <f>IF('Field Samples Fish'!BI97 &gt;0, BS$1, "")</f>
        <v/>
      </c>
      <c r="BT15" s="11" t="str">
        <f>IF('Field Samples Fish'!BJ97 &gt;0, BT$1, "")</f>
        <v/>
      </c>
      <c r="BU15" s="11" t="str">
        <f>IF('Field Samples Fish'!BK97 &gt;0, BU$1, "")</f>
        <v/>
      </c>
      <c r="BV15" s="11"/>
      <c r="BW15" s="11" t="str">
        <f>IF('Field Samples Fish'!BL97 &gt;0, BW$1, "")</f>
        <v/>
      </c>
      <c r="BX15" s="11" t="str">
        <f>IF('Field Samples Fish'!BM97 &gt;0, BX$1, "")</f>
        <v/>
      </c>
      <c r="BY15" s="11" t="str">
        <f>IF('Field Samples Fish'!BN97 &gt;0, BY$1, "")</f>
        <v/>
      </c>
      <c r="BZ15" s="11" t="str">
        <f>IF('Field Samples Fish'!BO97 &gt;0, BZ$1, "")</f>
        <v/>
      </c>
      <c r="CA15" s="11" t="str">
        <f>IF('Field Samples Fish'!BP97 &gt;0, CA$1, "")</f>
        <v/>
      </c>
      <c r="CB15" s="11"/>
      <c r="CC15" s="11" t="str">
        <f>IF('Field Samples Fish'!BQ97 &gt;0, CC$1, "")</f>
        <v/>
      </c>
      <c r="CD15" s="11" t="str">
        <f>IF('Field Samples Fish'!BR97 &gt;0, CD$1, "")</f>
        <v/>
      </c>
      <c r="CE15" s="11" t="str">
        <f>IF('Field Samples Fish'!BS97 &gt;0, CE$1, "")</f>
        <v/>
      </c>
      <c r="CF15" s="11" t="str">
        <f>IF('Field Samples Fish'!BT97 &gt;0, CF$1, "")</f>
        <v/>
      </c>
      <c r="CG15" s="11" t="str">
        <f>IF('Field Samples Fish'!BU97 &gt;0, CG$1, "")</f>
        <v/>
      </c>
      <c r="CH15" s="11"/>
      <c r="CI15" s="11" t="str">
        <f>IF('Field Samples Fish'!BV97 &gt;0, CI$1, "")</f>
        <v/>
      </c>
      <c r="CJ15" s="11"/>
      <c r="CK15" s="11" t="str">
        <f>IF('Field Samples Fish'!BW97 &gt;0, CK$1, "")</f>
        <v/>
      </c>
      <c r="CL15" s="3" t="s">
        <v>99</v>
      </c>
      <c r="CM15" s="4">
        <v>43636</v>
      </c>
    </row>
    <row r="16" spans="1:91">
      <c r="A16" s="1" t="s">
        <v>100</v>
      </c>
      <c r="B16" s="11" t="str">
        <f t="shared" si="0"/>
        <v>VSP</v>
      </c>
      <c r="C16" s="11" t="s">
        <v>1376</v>
      </c>
      <c r="D16" s="15" t="str">
        <f t="shared" si="1"/>
        <v/>
      </c>
      <c r="E16" s="11" t="str">
        <f>IF('Field Samples Fish'!F98 &gt;0, E$1, "")</f>
        <v/>
      </c>
      <c r="F16" s="11" t="str">
        <f>IF('Field Samples Fish'!G98 &gt;0, F$1, "")</f>
        <v/>
      </c>
      <c r="G16" s="11" t="str">
        <f>IF('Field Samples Fish'!H98 &gt;0, G$1, "")</f>
        <v/>
      </c>
      <c r="H16" s="11"/>
      <c r="I16" s="11" t="str">
        <f>IF('Field Samples Fish'!I98 &gt;0, I$1, "")</f>
        <v/>
      </c>
      <c r="J16" s="11"/>
      <c r="K16" s="11" t="str">
        <f>IF('Field Samples Fish'!J98 &gt;0, K$1, "")</f>
        <v/>
      </c>
      <c r="L16" s="11" t="str">
        <f>IF('Field Samples Fish'!K98 &gt;0, L$1, "")</f>
        <v/>
      </c>
      <c r="M16" s="11" t="str">
        <f>IF('Field Samples Fish'!L98 &gt;0, M$1, "")</f>
        <v/>
      </c>
      <c r="N16" s="11" t="str">
        <f>IF('Field Samples Fish'!M98 &gt;0, N$1, "")</f>
        <v/>
      </c>
      <c r="O16" s="11" t="str">
        <f>IF('Field Samples Fish'!N98 &gt;0, O$1, "")</f>
        <v/>
      </c>
      <c r="P16" s="11"/>
      <c r="Q16" s="11" t="str">
        <f>IF('Field Samples Fish'!O98 &gt;0, Q$1, "")</f>
        <v/>
      </c>
      <c r="R16" s="11"/>
      <c r="S16" s="11" t="str">
        <f>IF('Field Samples Fish'!P98 &gt;0, S$1, "")</f>
        <v/>
      </c>
      <c r="T16" s="11" t="str">
        <f>IF('Field Samples Fish'!Q98 &gt;0, T$1, "")</f>
        <v/>
      </c>
      <c r="U16" s="11" t="str">
        <f>IF('Field Samples Fish'!R98 &gt;0, U$1, "")</f>
        <v/>
      </c>
      <c r="V16" s="11" t="str">
        <f>IF('Field Samples Fish'!S98 &gt;0, V$1, "")</f>
        <v/>
      </c>
      <c r="W16" s="11" t="str">
        <f>IF('Field Samples Fish'!T98 &gt;0, W$1, "")</f>
        <v/>
      </c>
      <c r="X16" s="11" t="str">
        <f>IF('Field Samples Fish'!U98 &gt;0, X$1, "")</f>
        <v/>
      </c>
      <c r="Y16" s="11" t="str">
        <f>IF('Field Samples Fish'!V98 &gt;0, Y$1, "")</f>
        <v/>
      </c>
      <c r="Z16" s="11" t="str">
        <f>IF('Field Samples Fish'!W98 &gt;0, Z$1, "")</f>
        <v/>
      </c>
      <c r="AA16" s="11" t="str">
        <f>IF('Field Samples Fish'!X98 &gt;0, AA$1, "")</f>
        <v/>
      </c>
      <c r="AB16" s="11" t="str">
        <f>IF('Field Samples Fish'!Y98 &gt;0, AB$1, "")</f>
        <v/>
      </c>
      <c r="AC16" s="11"/>
      <c r="AD16" s="11" t="str">
        <f>IF('Field Samples Fish'!Z98 &gt;0, AD$1, "")</f>
        <v/>
      </c>
      <c r="AE16" s="11"/>
      <c r="AF16" s="11" t="str">
        <f>IF('Field Samples Fish'!AA98 &gt;0, AF$1, "")</f>
        <v/>
      </c>
      <c r="AG16" s="11" t="str">
        <f>IF('Field Samples Fish'!AB98 &gt;0, AG$1, "")</f>
        <v/>
      </c>
      <c r="AH16" s="11" t="str">
        <f>IF('Field Samples Fish'!AC98 &gt;0, AH$1, "")</f>
        <v/>
      </c>
      <c r="AI16" s="11" t="str">
        <f>IF('Field Samples Fish'!AD98 &gt;0, AI$1, "")</f>
        <v/>
      </c>
      <c r="AJ16" s="11" t="str">
        <f>IF('Field Samples Fish'!AE98 &gt;0, AJ$1, "")</f>
        <v/>
      </c>
      <c r="AK16" s="11" t="str">
        <f>IF('Field Samples Fish'!AF98 &gt;0, AK$1, "")</f>
        <v/>
      </c>
      <c r="AL16" s="11" t="str">
        <f>IF('Field Samples Fish'!AG98 &gt;0, AL$1, "")</f>
        <v/>
      </c>
      <c r="AM16" s="11" t="str">
        <f>IF('Field Samples Fish'!AH98 &gt;0, AM$1, "")</f>
        <v/>
      </c>
      <c r="AN16" s="11" t="str">
        <f>IF('Field Samples Fish'!AI98 &gt;0, AN$1, "")</f>
        <v/>
      </c>
      <c r="AO16" s="11" t="str">
        <f>IF('Field Samples Fish'!AJ98 &gt;0, AO$1, "")</f>
        <v/>
      </c>
      <c r="AP16" s="11" t="str">
        <f>IF('Field Samples Fish'!AK98 &gt;0, AP$1, "")</f>
        <v/>
      </c>
      <c r="AQ16" s="11" t="str">
        <f>IF('Field Samples Fish'!AL98 &gt;0, AQ$1, "")</f>
        <v/>
      </c>
      <c r="AR16" s="11" t="str">
        <f>IF('Field Samples Fish'!AM98 &gt;0, AR$1, "")</f>
        <v/>
      </c>
      <c r="AS16" s="11" t="str">
        <f>IF('Field Samples Fish'!AN98 &gt;0, AS$1, "")</f>
        <v/>
      </c>
      <c r="AT16" s="11" t="str">
        <f>IF('Field Samples Fish'!AO98 &gt;0, AT$1, "")</f>
        <v/>
      </c>
      <c r="AU16" s="11" t="str">
        <f>IF('Field Samples Fish'!AP98 &gt;0, AU$1, "")</f>
        <v/>
      </c>
      <c r="AV16" s="11" t="str">
        <f>IF('Field Samples Fish'!AQ98 &gt;0, AV$1, "")</f>
        <v/>
      </c>
      <c r="AW16" s="11" t="str">
        <f>IF('Field Samples Fish'!AR98 &gt;0, AW$1, "")</f>
        <v/>
      </c>
      <c r="AX16" s="11"/>
      <c r="AY16" s="11" t="str">
        <f>IF('Field Samples Fish'!AS98 &gt;0, AY$1, "")</f>
        <v/>
      </c>
      <c r="AZ16" s="11"/>
      <c r="BA16" s="11" t="str">
        <f>IF('Field Samples Fish'!AT98 &gt;0, BA$1, "")</f>
        <v/>
      </c>
      <c r="BB16" s="11" t="str">
        <f>IF('Field Samples Fish'!AU98 &gt;0, BB$1, "")</f>
        <v/>
      </c>
      <c r="BC16" s="11" t="str">
        <f>IF('Field Samples Fish'!AV98 &gt;0, BC$1, "")</f>
        <v/>
      </c>
      <c r="BD16" s="11" t="str">
        <f>IF('Field Samples Fish'!AW98 &gt;0, BD$1, "")</f>
        <v/>
      </c>
      <c r="BE16" s="11" t="str">
        <f>IF('Field Samples Fish'!AX98 &gt;0, BE$1, "")</f>
        <v/>
      </c>
      <c r="BF16" s="11"/>
      <c r="BG16" s="11"/>
      <c r="BH16" s="11" t="str">
        <f>IF('Field Samples Fish'!AY98 &gt;0, BH$1, "")</f>
        <v/>
      </c>
      <c r="BI16" s="11" t="str">
        <f>IF('Field Samples Fish'!AZ98 &gt;0, BI$1, "")</f>
        <v/>
      </c>
      <c r="BJ16" s="11" t="str">
        <f>IF('Field Samples Fish'!BA98 &gt;0, BJ$1, "")</f>
        <v/>
      </c>
      <c r="BK16" s="11" t="str">
        <f>IF('Field Samples Fish'!BB98 &gt;0, BK$1, "")</f>
        <v/>
      </c>
      <c r="BL16" s="11" t="str">
        <f>IF('Field Samples Fish'!BC98 &gt;0, BL$1, "")</f>
        <v/>
      </c>
      <c r="BM16" s="11" t="str">
        <f>IF('Field Samples Fish'!BD98 &gt;0, BM$1, "")</f>
        <v/>
      </c>
      <c r="BN16" s="11"/>
      <c r="BO16" s="11" t="str">
        <f>IF('Field Samples Fish'!BE98 &gt;0, BO$1, "")</f>
        <v/>
      </c>
      <c r="BP16" s="11" t="str">
        <f>IF('Field Samples Fish'!BF98 &gt;0, BP$1, "")</f>
        <v/>
      </c>
      <c r="BQ16" s="11" t="str">
        <f>IF('Field Samples Fish'!BG98 &gt;0, BQ$1, "")</f>
        <v/>
      </c>
      <c r="BR16" s="11" t="str">
        <f>IF('Field Samples Fish'!BH98 &gt;0, BR$1, "")</f>
        <v/>
      </c>
      <c r="BS16" s="11" t="str">
        <f>IF('Field Samples Fish'!BI98 &gt;0, BS$1, "")</f>
        <v/>
      </c>
      <c r="BT16" s="11" t="str">
        <f>IF('Field Samples Fish'!BJ98 &gt;0, BT$1, "")</f>
        <v/>
      </c>
      <c r="BU16" s="11" t="str">
        <f>IF('Field Samples Fish'!BK98 &gt;0, BU$1, "")</f>
        <v/>
      </c>
      <c r="BV16" s="11"/>
      <c r="BW16" s="11" t="str">
        <f>IF('Field Samples Fish'!BL98 &gt;0, BW$1, "")</f>
        <v/>
      </c>
      <c r="BX16" s="11" t="str">
        <f>IF('Field Samples Fish'!BM98 &gt;0, BX$1, "")</f>
        <v/>
      </c>
      <c r="BY16" s="11" t="str">
        <f>IF('Field Samples Fish'!BN98 &gt;0, BY$1, "")</f>
        <v/>
      </c>
      <c r="BZ16" s="11" t="str">
        <f>IF('Field Samples Fish'!BO98 &gt;0, BZ$1, "")</f>
        <v/>
      </c>
      <c r="CA16" s="11" t="str">
        <f>IF('Field Samples Fish'!BP98 &gt;0, CA$1, "")</f>
        <v/>
      </c>
      <c r="CB16" s="11"/>
      <c r="CC16" s="11" t="str">
        <f>IF('Field Samples Fish'!BQ98 &gt;0, CC$1, "")</f>
        <v/>
      </c>
      <c r="CD16" s="11" t="str">
        <f>IF('Field Samples Fish'!BR98 &gt;0, CD$1, "")</f>
        <v/>
      </c>
      <c r="CE16" s="11" t="str">
        <f>IF('Field Samples Fish'!BS98 &gt;0, CE$1, "")</f>
        <v/>
      </c>
      <c r="CF16" s="11" t="str">
        <f>IF('Field Samples Fish'!BT98 &gt;0, CF$1, "")</f>
        <v/>
      </c>
      <c r="CG16" s="11" t="str">
        <f>IF('Field Samples Fish'!BU98 &gt;0, CG$1, "")</f>
        <v/>
      </c>
      <c r="CH16" s="11"/>
      <c r="CI16" s="11" t="str">
        <f>IF('Field Samples Fish'!BV98 &gt;0, CI$1, "")</f>
        <v/>
      </c>
      <c r="CJ16" s="11"/>
      <c r="CK16" s="11" t="str">
        <f>IF('Field Samples Fish'!BW98 &gt;0, CK$1, "")</f>
        <v/>
      </c>
      <c r="CL16" s="3" t="s">
        <v>99</v>
      </c>
      <c r="CM16" s="4">
        <v>43637</v>
      </c>
    </row>
    <row r="17" spans="1:91">
      <c r="A17" s="1" t="s">
        <v>181</v>
      </c>
      <c r="B17" s="11" t="str">
        <f t="shared" si="0"/>
        <v>VSP</v>
      </c>
      <c r="C17" s="11" t="s">
        <v>1376</v>
      </c>
      <c r="D17" s="15" t="str">
        <f t="shared" si="1"/>
        <v xml:space="preserve">starry flounder, </v>
      </c>
      <c r="E17" s="11" t="str">
        <f>IF('Field Samples Fish'!F99 &gt;0, E$1, "")</f>
        <v/>
      </c>
      <c r="F17" s="11" t="str">
        <f>IF('Field Samples Fish'!G99 &gt;0, F$1, "")</f>
        <v/>
      </c>
      <c r="G17" s="11" t="str">
        <f>IF('Field Samples Fish'!H99 &gt;0, G$1, "")</f>
        <v/>
      </c>
      <c r="H17" s="11"/>
      <c r="I17" s="11" t="str">
        <f>IF('Field Samples Fish'!I99 &gt;0, I$1, "")</f>
        <v/>
      </c>
      <c r="J17" s="11"/>
      <c r="K17" s="11" t="str">
        <f>IF('Field Samples Fish'!J99 &gt;0, K$1, "")</f>
        <v/>
      </c>
      <c r="L17" s="11" t="str">
        <f>IF('Field Samples Fish'!K99 &gt;0, L$1, "")</f>
        <v/>
      </c>
      <c r="M17" s="11" t="str">
        <f>IF('Field Samples Fish'!L99 &gt;0, M$1, "")</f>
        <v/>
      </c>
      <c r="N17" s="11" t="str">
        <f>IF('Field Samples Fish'!M99 &gt;0, N$1, "")</f>
        <v/>
      </c>
      <c r="O17" s="11" t="str">
        <f>IF('Field Samples Fish'!N99 &gt;0, O$1, "")</f>
        <v/>
      </c>
      <c r="P17" s="11"/>
      <c r="Q17" s="11" t="str">
        <f>IF('Field Samples Fish'!O99 &gt;0, Q$1, "")</f>
        <v/>
      </c>
      <c r="R17" s="11"/>
      <c r="S17" s="11" t="str">
        <f>IF('Field Samples Fish'!P99 &gt;0, S$1, "")</f>
        <v/>
      </c>
      <c r="T17" s="11" t="str">
        <f>IF('Field Samples Fish'!Q99 &gt;0, T$1, "")</f>
        <v/>
      </c>
      <c r="U17" s="11" t="str">
        <f>IF('Field Samples Fish'!R99 &gt;0, U$1, "")</f>
        <v/>
      </c>
      <c r="V17" s="11" t="str">
        <f>IF('Field Samples Fish'!S99 &gt;0, V$1, "")</f>
        <v/>
      </c>
      <c r="W17" s="11" t="str">
        <f>IF('Field Samples Fish'!T99 &gt;0, W$1, "")</f>
        <v/>
      </c>
      <c r="X17" s="11" t="str">
        <f>IF('Field Samples Fish'!U99 &gt;0, X$1, "")</f>
        <v/>
      </c>
      <c r="Y17" s="11" t="str">
        <f>IF('Field Samples Fish'!V99 &gt;0, Y$1, "")</f>
        <v/>
      </c>
      <c r="Z17" s="11" t="str">
        <f>IF('Field Samples Fish'!W99 &gt;0, Z$1, "")</f>
        <v/>
      </c>
      <c r="AA17" s="11" t="str">
        <f>IF('Field Samples Fish'!X99 &gt;0, AA$1, "")</f>
        <v/>
      </c>
      <c r="AB17" s="11" t="str">
        <f>IF('Field Samples Fish'!Y99 &gt;0, AB$1, "")</f>
        <v/>
      </c>
      <c r="AC17" s="11"/>
      <c r="AD17" s="11" t="str">
        <f>IF('Field Samples Fish'!Z99 &gt;0, AD$1, "")</f>
        <v/>
      </c>
      <c r="AE17" s="11"/>
      <c r="AF17" s="11" t="str">
        <f>IF('Field Samples Fish'!AA99 &gt;0, AF$1, "")</f>
        <v/>
      </c>
      <c r="AG17" s="11" t="str">
        <f>IF('Field Samples Fish'!AB99 &gt;0, AG$1, "")</f>
        <v/>
      </c>
      <c r="AH17" s="11" t="str">
        <f>IF('Field Samples Fish'!AC99 &gt;0, AH$1, "")</f>
        <v/>
      </c>
      <c r="AI17" s="11" t="str">
        <f>IF('Field Samples Fish'!AD99 &gt;0, AI$1, "")</f>
        <v/>
      </c>
      <c r="AJ17" s="11" t="str">
        <f>IF('Field Samples Fish'!AE99 &gt;0, AJ$1, "")</f>
        <v/>
      </c>
      <c r="AK17" s="11" t="str">
        <f>IF('Field Samples Fish'!AF99 &gt;0, AK$1, "")</f>
        <v/>
      </c>
      <c r="AL17" s="11" t="str">
        <f>IF('Field Samples Fish'!AG99 &gt;0, AL$1, "")</f>
        <v/>
      </c>
      <c r="AM17" s="11" t="str">
        <f>IF('Field Samples Fish'!AH99 &gt;0, AM$1, "")</f>
        <v/>
      </c>
      <c r="AN17" s="11" t="str">
        <f>IF('Field Samples Fish'!AI99 &gt;0, AN$1, "")</f>
        <v/>
      </c>
      <c r="AO17" s="11" t="str">
        <f>IF('Field Samples Fish'!AJ99 &gt;0, AO$1, "")</f>
        <v/>
      </c>
      <c r="AP17" s="11" t="str">
        <f>IF('Field Samples Fish'!AK99 &gt;0, AP$1, "")</f>
        <v/>
      </c>
      <c r="AQ17" s="11" t="str">
        <f>IF('Field Samples Fish'!AL99 &gt;0, AQ$1, "")</f>
        <v/>
      </c>
      <c r="AR17" s="11" t="str">
        <f>IF('Field Samples Fish'!AM99 &gt;0, AR$1, "")</f>
        <v/>
      </c>
      <c r="AS17" s="11" t="str">
        <f>IF('Field Samples Fish'!AN99 &gt;0, AS$1, "")</f>
        <v/>
      </c>
      <c r="AT17" s="11" t="str">
        <f>IF('Field Samples Fish'!AO99 &gt;0, AT$1, "")</f>
        <v/>
      </c>
      <c r="AU17" s="11" t="str">
        <f>IF('Field Samples Fish'!AP99 &gt;0, AU$1, "")</f>
        <v/>
      </c>
      <c r="AV17" s="11" t="str">
        <f>IF('Field Samples Fish'!AQ99 &gt;0, AV$1, "")</f>
        <v/>
      </c>
      <c r="AW17" s="11" t="str">
        <f>IF('Field Samples Fish'!AR99 &gt;0, AW$1, "")</f>
        <v/>
      </c>
      <c r="AX17" s="11"/>
      <c r="AY17" s="11" t="str">
        <f>IF('Field Samples Fish'!AS99 &gt;0, AY$1, "")</f>
        <v/>
      </c>
      <c r="AZ17" s="11"/>
      <c r="BA17" s="11" t="str">
        <f>IF('Field Samples Fish'!AT99 &gt;0, BA$1, "")</f>
        <v/>
      </c>
      <c r="BB17" s="11" t="str">
        <f>IF('Field Samples Fish'!AU99 &gt;0, BB$1, "")</f>
        <v/>
      </c>
      <c r="BC17" s="11" t="str">
        <f>IF('Field Samples Fish'!AV99 &gt;0, BC$1, "")</f>
        <v/>
      </c>
      <c r="BD17" s="11" t="str">
        <f>IF('Field Samples Fish'!AW99 &gt;0, BD$1, "")</f>
        <v/>
      </c>
      <c r="BE17" s="11" t="str">
        <f>IF('Field Samples Fish'!AX99 &gt;0, BE$1, "")</f>
        <v/>
      </c>
      <c r="BF17" s="11"/>
      <c r="BG17" s="11"/>
      <c r="BH17" s="11" t="str">
        <f>IF('Field Samples Fish'!AY99 &gt;0, BH$1, "")</f>
        <v/>
      </c>
      <c r="BI17" s="11" t="str">
        <f>IF('Field Samples Fish'!AZ99 &gt;0, BI$1, "")</f>
        <v/>
      </c>
      <c r="BJ17" s="11" t="str">
        <f>IF('Field Samples Fish'!BA99 &gt;0, BJ$1, "")</f>
        <v/>
      </c>
      <c r="BK17" s="11" t="str">
        <f>IF('Field Samples Fish'!BB99 &gt;0, BK$1, "")</f>
        <v/>
      </c>
      <c r="BL17" s="11" t="str">
        <f>IF('Field Samples Fish'!BC99 &gt;0, BL$1, "")</f>
        <v/>
      </c>
      <c r="BM17" s="11" t="str">
        <f>IF('Field Samples Fish'!BD99 &gt;0, BM$1, "")</f>
        <v/>
      </c>
      <c r="BN17" s="11"/>
      <c r="BO17" s="11" t="str">
        <f>IF('Field Samples Fish'!BE99 &gt;0, BO$1, "")</f>
        <v/>
      </c>
      <c r="BP17" s="11" t="str">
        <f>IF('Field Samples Fish'!BF99 &gt;0, BP$1, "")</f>
        <v/>
      </c>
      <c r="BQ17" s="11" t="str">
        <f>IF('Field Samples Fish'!BG99 &gt;0, BQ$1, "")</f>
        <v/>
      </c>
      <c r="BR17" s="11" t="str">
        <f>IF('Field Samples Fish'!BH99 &gt;0, BR$1, "")</f>
        <v/>
      </c>
      <c r="BS17" s="11" t="str">
        <f>IF('Field Samples Fish'!BI99 &gt;0, BS$1, "")</f>
        <v/>
      </c>
      <c r="BT17" s="11" t="str">
        <f>IF('Field Samples Fish'!BJ99 &gt;0, BT$1, "")</f>
        <v/>
      </c>
      <c r="BU17" s="11" t="str">
        <f>IF('Field Samples Fish'!BK99 &gt;0, BU$1, "")</f>
        <v/>
      </c>
      <c r="BV17" s="11"/>
      <c r="BW17" s="11" t="str">
        <f>IF('Field Samples Fish'!BL99 &gt;0, BW$1, "")</f>
        <v/>
      </c>
      <c r="BX17" s="11" t="str">
        <f>IF('Field Samples Fish'!BM99 &gt;0, BX$1, "")</f>
        <v/>
      </c>
      <c r="BY17" s="11" t="str">
        <f>IF('Field Samples Fish'!BN99 &gt;0, BY$1, "")</f>
        <v/>
      </c>
      <c r="BZ17" s="11" t="str">
        <f>IF('Field Samples Fish'!BO99 &gt;0, BZ$1, "")</f>
        <v/>
      </c>
      <c r="CA17" s="11" t="str">
        <f>IF('Field Samples Fish'!BP99 &gt;0, CA$1, "")</f>
        <v/>
      </c>
      <c r="CB17" s="11"/>
      <c r="CC17" s="11" t="str">
        <f>IF('Field Samples Fish'!BQ99 &gt;0, CC$1, "")</f>
        <v xml:space="preserve">starry flounder, </v>
      </c>
      <c r="CD17" s="11" t="str">
        <f>IF('Field Samples Fish'!BR99 &gt;0, CD$1, "")</f>
        <v/>
      </c>
      <c r="CE17" s="11" t="str">
        <f>IF('Field Samples Fish'!BS99 &gt;0, CE$1, "")</f>
        <v/>
      </c>
      <c r="CF17" s="11" t="str">
        <f>IF('Field Samples Fish'!BT99 &gt;0, CF$1, "")</f>
        <v/>
      </c>
      <c r="CG17" s="11" t="str">
        <f>IF('Field Samples Fish'!BU99 &gt;0, CG$1, "")</f>
        <v/>
      </c>
      <c r="CH17" s="11"/>
      <c r="CI17" s="11" t="str">
        <f>IF('Field Samples Fish'!BV99 &gt;0, CI$1, "")</f>
        <v/>
      </c>
      <c r="CJ17" s="11"/>
      <c r="CK17" s="11" t="str">
        <f>IF('Field Samples Fish'!BW99 &gt;0, CK$1, "")</f>
        <v/>
      </c>
      <c r="CL17" s="3" t="s">
        <v>99</v>
      </c>
      <c r="CM17" s="4">
        <v>43637</v>
      </c>
    </row>
    <row r="18" spans="1:91">
      <c r="A18" s="1" t="s">
        <v>101</v>
      </c>
      <c r="B18" s="11" t="str">
        <f t="shared" si="0"/>
        <v>VSP</v>
      </c>
      <c r="C18" s="11" t="s">
        <v>1377</v>
      </c>
      <c r="D18" s="15" t="str">
        <f t="shared" si="1"/>
        <v/>
      </c>
      <c r="E18" s="11" t="str">
        <f>IF('Field Samples Fish'!F100 &gt;0, E$1, "")</f>
        <v/>
      </c>
      <c r="F18" s="11" t="str">
        <f>IF('Field Samples Fish'!G100 &gt;0, F$1, "")</f>
        <v/>
      </c>
      <c r="G18" s="11" t="str">
        <f>IF('Field Samples Fish'!H100 &gt;0, G$1, "")</f>
        <v/>
      </c>
      <c r="H18" s="11"/>
      <c r="I18" s="11" t="str">
        <f>IF('Field Samples Fish'!I100 &gt;0, I$1, "")</f>
        <v/>
      </c>
      <c r="J18" s="11"/>
      <c r="K18" s="11" t="str">
        <f>IF('Field Samples Fish'!J100 &gt;0, K$1, "")</f>
        <v/>
      </c>
      <c r="L18" s="11" t="str">
        <f>IF('Field Samples Fish'!K100 &gt;0, L$1, "")</f>
        <v/>
      </c>
      <c r="M18" s="11" t="str">
        <f>IF('Field Samples Fish'!L100 &gt;0, M$1, "")</f>
        <v/>
      </c>
      <c r="N18" s="11" t="str">
        <f>IF('Field Samples Fish'!M100 &gt;0, N$1, "")</f>
        <v/>
      </c>
      <c r="O18" s="11" t="str">
        <f>IF('Field Samples Fish'!N100 &gt;0, O$1, "")</f>
        <v/>
      </c>
      <c r="P18" s="11"/>
      <c r="Q18" s="11" t="str">
        <f>IF('Field Samples Fish'!O100 &gt;0, Q$1, "")</f>
        <v/>
      </c>
      <c r="R18" s="11"/>
      <c r="S18" s="11" t="str">
        <f>IF('Field Samples Fish'!P100 &gt;0, S$1, "")</f>
        <v/>
      </c>
      <c r="T18" s="11" t="str">
        <f>IF('Field Samples Fish'!Q100 &gt;0, T$1, "")</f>
        <v/>
      </c>
      <c r="U18" s="11" t="str">
        <f>IF('Field Samples Fish'!R100 &gt;0, U$1, "")</f>
        <v/>
      </c>
      <c r="V18" s="11" t="str">
        <f>IF('Field Samples Fish'!S100 &gt;0, V$1, "")</f>
        <v/>
      </c>
      <c r="W18" s="11" t="str">
        <f>IF('Field Samples Fish'!T100 &gt;0, W$1, "")</f>
        <v/>
      </c>
      <c r="X18" s="11" t="str">
        <f>IF('Field Samples Fish'!U100 &gt;0, X$1, "")</f>
        <v/>
      </c>
      <c r="Y18" s="11" t="str">
        <f>IF('Field Samples Fish'!V100 &gt;0, Y$1, "")</f>
        <v/>
      </c>
      <c r="Z18" s="11" t="str">
        <f>IF('Field Samples Fish'!W100 &gt;0, Z$1, "")</f>
        <v/>
      </c>
      <c r="AA18" s="11" t="str">
        <f>IF('Field Samples Fish'!X100 &gt;0, AA$1, "")</f>
        <v/>
      </c>
      <c r="AB18" s="11" t="str">
        <f>IF('Field Samples Fish'!Y100 &gt;0, AB$1, "")</f>
        <v/>
      </c>
      <c r="AC18" s="11"/>
      <c r="AD18" s="11" t="str">
        <f>IF('Field Samples Fish'!Z100 &gt;0, AD$1, "")</f>
        <v/>
      </c>
      <c r="AE18" s="11"/>
      <c r="AF18" s="11" t="str">
        <f>IF('Field Samples Fish'!AA100 &gt;0, AF$1, "")</f>
        <v/>
      </c>
      <c r="AG18" s="11" t="str">
        <f>IF('Field Samples Fish'!AB100 &gt;0, AG$1, "")</f>
        <v/>
      </c>
      <c r="AH18" s="11" t="str">
        <f>IF('Field Samples Fish'!AC100 &gt;0, AH$1, "")</f>
        <v/>
      </c>
      <c r="AI18" s="11" t="str">
        <f>IF('Field Samples Fish'!AD100 &gt;0, AI$1, "")</f>
        <v/>
      </c>
      <c r="AJ18" s="11" t="str">
        <f>IF('Field Samples Fish'!AE100 &gt;0, AJ$1, "")</f>
        <v/>
      </c>
      <c r="AK18" s="11" t="str">
        <f>IF('Field Samples Fish'!AF100 &gt;0, AK$1, "")</f>
        <v/>
      </c>
      <c r="AL18" s="11" t="str">
        <f>IF('Field Samples Fish'!AG100 &gt;0, AL$1, "")</f>
        <v/>
      </c>
      <c r="AM18" s="11" t="str">
        <f>IF('Field Samples Fish'!AH100 &gt;0, AM$1, "")</f>
        <v/>
      </c>
      <c r="AN18" s="11" t="str">
        <f>IF('Field Samples Fish'!AI100 &gt;0, AN$1, "")</f>
        <v/>
      </c>
      <c r="AO18" s="11" t="str">
        <f>IF('Field Samples Fish'!AJ100 &gt;0, AO$1, "")</f>
        <v/>
      </c>
      <c r="AP18" s="11" t="str">
        <f>IF('Field Samples Fish'!AK100 &gt;0, AP$1, "")</f>
        <v/>
      </c>
      <c r="AQ18" s="11" t="str">
        <f>IF('Field Samples Fish'!AL100 &gt;0, AQ$1, "")</f>
        <v/>
      </c>
      <c r="AR18" s="11" t="str">
        <f>IF('Field Samples Fish'!AM100 &gt;0, AR$1, "")</f>
        <v/>
      </c>
      <c r="AS18" s="11" t="str">
        <f>IF('Field Samples Fish'!AN100 &gt;0, AS$1, "")</f>
        <v/>
      </c>
      <c r="AT18" s="11" t="str">
        <f>IF('Field Samples Fish'!AO100 &gt;0, AT$1, "")</f>
        <v/>
      </c>
      <c r="AU18" s="11" t="str">
        <f>IF('Field Samples Fish'!AP100 &gt;0, AU$1, "")</f>
        <v/>
      </c>
      <c r="AV18" s="11" t="str">
        <f>IF('Field Samples Fish'!AQ100 &gt;0, AV$1, "")</f>
        <v/>
      </c>
      <c r="AW18" s="11" t="str">
        <f>IF('Field Samples Fish'!AR100 &gt;0, AW$1, "")</f>
        <v/>
      </c>
      <c r="AX18" s="11"/>
      <c r="AY18" s="11" t="str">
        <f>IF('Field Samples Fish'!AS100 &gt;0, AY$1, "")</f>
        <v/>
      </c>
      <c r="AZ18" s="11"/>
      <c r="BA18" s="11" t="str">
        <f>IF('Field Samples Fish'!AT100 &gt;0, BA$1, "")</f>
        <v/>
      </c>
      <c r="BB18" s="11" t="str">
        <f>IF('Field Samples Fish'!AU100 &gt;0, BB$1, "")</f>
        <v/>
      </c>
      <c r="BC18" s="11" t="str">
        <f>IF('Field Samples Fish'!AV100 &gt;0, BC$1, "")</f>
        <v/>
      </c>
      <c r="BD18" s="11" t="str">
        <f>IF('Field Samples Fish'!AW100 &gt;0, BD$1, "")</f>
        <v/>
      </c>
      <c r="BE18" s="11" t="str">
        <f>IF('Field Samples Fish'!AX100 &gt;0, BE$1, "")</f>
        <v/>
      </c>
      <c r="BF18" s="11"/>
      <c r="BG18" s="11"/>
      <c r="BH18" s="11" t="str">
        <f>IF('Field Samples Fish'!AY100 &gt;0, BH$1, "")</f>
        <v/>
      </c>
      <c r="BI18" s="11" t="str">
        <f>IF('Field Samples Fish'!AZ100 &gt;0, BI$1, "")</f>
        <v/>
      </c>
      <c r="BJ18" s="11" t="str">
        <f>IF('Field Samples Fish'!BA100 &gt;0, BJ$1, "")</f>
        <v/>
      </c>
      <c r="BK18" s="11" t="str">
        <f>IF('Field Samples Fish'!BB100 &gt;0, BK$1, "")</f>
        <v/>
      </c>
      <c r="BL18" s="11" t="str">
        <f>IF('Field Samples Fish'!BC100 &gt;0, BL$1, "")</f>
        <v/>
      </c>
      <c r="BM18" s="11" t="str">
        <f>IF('Field Samples Fish'!BD100 &gt;0, BM$1, "")</f>
        <v/>
      </c>
      <c r="BN18" s="11"/>
      <c r="BO18" s="11" t="str">
        <f>IF('Field Samples Fish'!BE100 &gt;0, BO$1, "")</f>
        <v/>
      </c>
      <c r="BP18" s="11" t="str">
        <f>IF('Field Samples Fish'!BF100 &gt;0, BP$1, "")</f>
        <v/>
      </c>
      <c r="BQ18" s="11" t="str">
        <f>IF('Field Samples Fish'!BG100 &gt;0, BQ$1, "")</f>
        <v/>
      </c>
      <c r="BR18" s="11" t="str">
        <f>IF('Field Samples Fish'!BH100 &gt;0, BR$1, "")</f>
        <v/>
      </c>
      <c r="BS18" s="11" t="str">
        <f>IF('Field Samples Fish'!BI100 &gt;0, BS$1, "")</f>
        <v/>
      </c>
      <c r="BT18" s="11" t="str">
        <f>IF('Field Samples Fish'!BJ100 &gt;0, BT$1, "")</f>
        <v/>
      </c>
      <c r="BU18" s="11" t="str">
        <f>IF('Field Samples Fish'!BK100 &gt;0, BU$1, "")</f>
        <v/>
      </c>
      <c r="BV18" s="11"/>
      <c r="BW18" s="11" t="str">
        <f>IF('Field Samples Fish'!BL100 &gt;0, BW$1, "")</f>
        <v/>
      </c>
      <c r="BX18" s="11" t="str">
        <f>IF('Field Samples Fish'!BM100 &gt;0, BX$1, "")</f>
        <v/>
      </c>
      <c r="BY18" s="11" t="str">
        <f>IF('Field Samples Fish'!BN100 &gt;0, BY$1, "")</f>
        <v/>
      </c>
      <c r="BZ18" s="11" t="str">
        <f>IF('Field Samples Fish'!BO100 &gt;0, BZ$1, "")</f>
        <v/>
      </c>
      <c r="CA18" s="11" t="str">
        <f>IF('Field Samples Fish'!BP100 &gt;0, CA$1, "")</f>
        <v/>
      </c>
      <c r="CB18" s="11"/>
      <c r="CC18" s="11" t="str">
        <f>IF('Field Samples Fish'!BQ100 &gt;0, CC$1, "")</f>
        <v/>
      </c>
      <c r="CD18" s="11" t="str">
        <f>IF('Field Samples Fish'!BR100 &gt;0, CD$1, "")</f>
        <v/>
      </c>
      <c r="CE18" s="11" t="str">
        <f>IF('Field Samples Fish'!BS100 &gt;0, CE$1, "")</f>
        <v/>
      </c>
      <c r="CF18" s="11" t="str">
        <f>IF('Field Samples Fish'!BT100 &gt;0, CF$1, "")</f>
        <v/>
      </c>
      <c r="CG18" s="11" t="str">
        <f>IF('Field Samples Fish'!BU100 &gt;0, CG$1, "")</f>
        <v/>
      </c>
      <c r="CH18" s="11"/>
      <c r="CI18" s="11" t="str">
        <f>IF('Field Samples Fish'!BV100 &gt;0, CI$1, "")</f>
        <v/>
      </c>
      <c r="CJ18" s="11"/>
      <c r="CK18" s="11" t="str">
        <f>IF('Field Samples Fish'!BW100 &gt;0, CK$1, "")</f>
        <v/>
      </c>
      <c r="CL18" s="3" t="s">
        <v>99</v>
      </c>
      <c r="CM18" s="4">
        <v>43638</v>
      </c>
    </row>
    <row r="19" spans="1:91" ht="29">
      <c r="A19" s="1" t="s">
        <v>182</v>
      </c>
      <c r="B19" s="11" t="str">
        <f t="shared" si="0"/>
        <v>VSP</v>
      </c>
      <c r="C19" s="11" t="s">
        <v>1377</v>
      </c>
      <c r="D19" s="15" t="str">
        <f t="shared" si="1"/>
        <v xml:space="preserve"> Other silverside?, Pacific staghorn sculpin,  northern anchovy, starry flounder, </v>
      </c>
      <c r="E19" s="11" t="str">
        <f>IF('Field Samples Fish'!F101 &gt;0, E$1, "")</f>
        <v/>
      </c>
      <c r="F19" s="11" t="str">
        <f>IF('Field Samples Fish'!G101 &gt;0, F$1, "")</f>
        <v/>
      </c>
      <c r="G19" s="11" t="str">
        <f>IF('Field Samples Fish'!H101 &gt;0, G$1, "")</f>
        <v/>
      </c>
      <c r="H19" s="11"/>
      <c r="I19" s="11" t="str">
        <f>IF('Field Samples Fish'!I101 &gt;0, I$1, "")</f>
        <v/>
      </c>
      <c r="J19" s="11"/>
      <c r="K19" s="11" t="str">
        <f>IF('Field Samples Fish'!J101 &gt;0, K$1, "")</f>
        <v/>
      </c>
      <c r="L19" s="11" t="str">
        <f>IF('Field Samples Fish'!K101 &gt;0, L$1, "")</f>
        <v/>
      </c>
      <c r="M19" s="11" t="str">
        <f>IF('Field Samples Fish'!L101 &gt;0, M$1, "")</f>
        <v/>
      </c>
      <c r="N19" s="11" t="str">
        <f>IF('Field Samples Fish'!M101 &gt;0, N$1, "")</f>
        <v/>
      </c>
      <c r="O19" s="11" t="str">
        <f>IF('Field Samples Fish'!N101 &gt;0, O$1, "")</f>
        <v/>
      </c>
      <c r="P19" s="11"/>
      <c r="Q19" s="11" t="str">
        <f>IF('Field Samples Fish'!O101 &gt;0, Q$1, "")</f>
        <v/>
      </c>
      <c r="R19" s="11"/>
      <c r="S19" s="11" t="str">
        <f>IF('Field Samples Fish'!P101 &gt;0, S$1, "")</f>
        <v/>
      </c>
      <c r="T19" s="11" t="str">
        <f>IF('Field Samples Fish'!Q101 &gt;0, T$1, "")</f>
        <v/>
      </c>
      <c r="U19" s="11" t="str">
        <f>IF('Field Samples Fish'!R101 &gt;0, U$1, "")</f>
        <v xml:space="preserve"> Other silverside?, </v>
      </c>
      <c r="V19" s="11" t="str">
        <f>IF('Field Samples Fish'!S101 &gt;0, V$1, "")</f>
        <v/>
      </c>
      <c r="W19" s="11" t="str">
        <f>IF('Field Samples Fish'!T101 &gt;0, W$1, "")</f>
        <v/>
      </c>
      <c r="X19" s="11" t="str">
        <f>IF('Field Samples Fish'!U101 &gt;0, X$1, "")</f>
        <v/>
      </c>
      <c r="Y19" s="11" t="str">
        <f>IF('Field Samples Fish'!V101 &gt;0, Y$1, "")</f>
        <v xml:space="preserve">Pacific staghorn sculpin, </v>
      </c>
      <c r="Z19" s="11" t="str">
        <f>IF('Field Samples Fish'!W101 &gt;0, Z$1, "")</f>
        <v/>
      </c>
      <c r="AA19" s="11" t="str">
        <f>IF('Field Samples Fish'!X101 &gt;0, AA$1, "")</f>
        <v/>
      </c>
      <c r="AB19" s="11" t="str">
        <f>IF('Field Samples Fish'!Y101 &gt;0, AB$1, "")</f>
        <v/>
      </c>
      <c r="AC19" s="11"/>
      <c r="AD19" s="11" t="str">
        <f>IF('Field Samples Fish'!Z101 &gt;0, AD$1, "")</f>
        <v/>
      </c>
      <c r="AE19" s="11"/>
      <c r="AF19" s="11" t="str">
        <f>IF('Field Samples Fish'!AA101 &gt;0, AF$1, "")</f>
        <v/>
      </c>
      <c r="AG19" s="11" t="str">
        <f>IF('Field Samples Fish'!AB101 &gt;0, AG$1, "")</f>
        <v/>
      </c>
      <c r="AH19" s="11" t="str">
        <f>IF('Field Samples Fish'!AC101 &gt;0, AH$1, "")</f>
        <v/>
      </c>
      <c r="AI19" s="11" t="str">
        <f>IF('Field Samples Fish'!AD101 &gt;0, AI$1, "")</f>
        <v/>
      </c>
      <c r="AJ19" s="11" t="str">
        <f>IF('Field Samples Fish'!AE101 &gt;0, AJ$1, "")</f>
        <v/>
      </c>
      <c r="AK19" s="11" t="str">
        <f>IF('Field Samples Fish'!AF101 &gt;0, AK$1, "")</f>
        <v/>
      </c>
      <c r="AL19" s="11" t="str">
        <f>IF('Field Samples Fish'!AG101 &gt;0, AL$1, "")</f>
        <v/>
      </c>
      <c r="AM19" s="11" t="str">
        <f>IF('Field Samples Fish'!AH101 &gt;0, AM$1, "")</f>
        <v/>
      </c>
      <c r="AN19" s="11" t="str">
        <f>IF('Field Samples Fish'!AI101 &gt;0, AN$1, "")</f>
        <v/>
      </c>
      <c r="AO19" s="11" t="str">
        <f>IF('Field Samples Fish'!AJ101 &gt;0, AO$1, "")</f>
        <v/>
      </c>
      <c r="AP19" s="11" t="str">
        <f>IF('Field Samples Fish'!AK101 &gt;0, AP$1, "")</f>
        <v/>
      </c>
      <c r="AQ19" s="11" t="str">
        <f>IF('Field Samples Fish'!AL101 &gt;0, AQ$1, "")</f>
        <v/>
      </c>
      <c r="AR19" s="11" t="str">
        <f>IF('Field Samples Fish'!AM101 &gt;0, AR$1, "")</f>
        <v/>
      </c>
      <c r="AS19" s="11" t="str">
        <f>IF('Field Samples Fish'!AN101 &gt;0, AS$1, "")</f>
        <v/>
      </c>
      <c r="AT19" s="11" t="str">
        <f>IF('Field Samples Fish'!AO101 &gt;0, AT$1, "")</f>
        <v/>
      </c>
      <c r="AU19" s="11" t="str">
        <f>IF('Field Samples Fish'!AP101 &gt;0, AU$1, "")</f>
        <v/>
      </c>
      <c r="AV19" s="11" t="str">
        <f>IF('Field Samples Fish'!AQ101 &gt;0, AV$1, "")</f>
        <v/>
      </c>
      <c r="AW19" s="11" t="str">
        <f>IF('Field Samples Fish'!AR101 &gt;0, AW$1, "")</f>
        <v/>
      </c>
      <c r="AX19" s="11"/>
      <c r="AY19" s="11" t="str">
        <f>IF('Field Samples Fish'!AS101 &gt;0, AY$1, "")</f>
        <v/>
      </c>
      <c r="AZ19" s="11"/>
      <c r="BA19" s="11" t="str">
        <f>IF('Field Samples Fish'!AT101 &gt;0, BA$1, "")</f>
        <v/>
      </c>
      <c r="BB19" s="11" t="str">
        <f>IF('Field Samples Fish'!AU101 &gt;0, BB$1, "")</f>
        <v/>
      </c>
      <c r="BC19" s="11" t="str">
        <f>IF('Field Samples Fish'!AV101 &gt;0, BC$1, "")</f>
        <v/>
      </c>
      <c r="BD19" s="11" t="str">
        <f>IF('Field Samples Fish'!AW101 &gt;0, BD$1, "")</f>
        <v/>
      </c>
      <c r="BE19" s="11" t="str">
        <f>IF('Field Samples Fish'!AX101 &gt;0, BE$1, "")</f>
        <v/>
      </c>
      <c r="BF19" s="11"/>
      <c r="BG19" s="11"/>
      <c r="BH19" s="11" t="str">
        <f>IF('Field Samples Fish'!AY101 &gt;0, BH$1, "")</f>
        <v/>
      </c>
      <c r="BI19" s="11" t="str">
        <f>IF('Field Samples Fish'!AZ101 &gt;0, BI$1, "")</f>
        <v xml:space="preserve"> northern anchovy, </v>
      </c>
      <c r="BJ19" s="11" t="str">
        <f>IF('Field Samples Fish'!BA101 &gt;0, BJ$1, "")</f>
        <v/>
      </c>
      <c r="BK19" s="11" t="str">
        <f>IF('Field Samples Fish'!BB101 &gt;0, BK$1, "")</f>
        <v/>
      </c>
      <c r="BL19" s="11" t="str">
        <f>IF('Field Samples Fish'!BC101 &gt;0, BL$1, "")</f>
        <v/>
      </c>
      <c r="BM19" s="11" t="str">
        <f>IF('Field Samples Fish'!BD101 &gt;0, BM$1, "")</f>
        <v/>
      </c>
      <c r="BN19" s="11"/>
      <c r="BO19" s="11" t="str">
        <f>IF('Field Samples Fish'!BE101 &gt;0, BO$1, "")</f>
        <v/>
      </c>
      <c r="BP19" s="11" t="str">
        <f>IF('Field Samples Fish'!BF101 &gt;0, BP$1, "")</f>
        <v/>
      </c>
      <c r="BQ19" s="11" t="str">
        <f>IF('Field Samples Fish'!BG101 &gt;0, BQ$1, "")</f>
        <v/>
      </c>
      <c r="BR19" s="11" t="str">
        <f>IF('Field Samples Fish'!BH101 &gt;0, BR$1, "")</f>
        <v/>
      </c>
      <c r="BS19" s="11" t="str">
        <f>IF('Field Samples Fish'!BI101 &gt;0, BS$1, "")</f>
        <v/>
      </c>
      <c r="BT19" s="11" t="str">
        <f>IF('Field Samples Fish'!BJ101 &gt;0, BT$1, "")</f>
        <v/>
      </c>
      <c r="BU19" s="11" t="str">
        <f>IF('Field Samples Fish'!BK101 &gt;0, BU$1, "")</f>
        <v/>
      </c>
      <c r="BV19" s="11"/>
      <c r="BW19" s="11" t="str">
        <f>IF('Field Samples Fish'!BL101 &gt;0, BW$1, "")</f>
        <v/>
      </c>
      <c r="BX19" s="11" t="str">
        <f>IF('Field Samples Fish'!BM101 &gt;0, BX$1, "")</f>
        <v/>
      </c>
      <c r="BY19" s="11" t="str">
        <f>IF('Field Samples Fish'!BN101 &gt;0, BY$1, "")</f>
        <v/>
      </c>
      <c r="BZ19" s="11" t="str">
        <f>IF('Field Samples Fish'!BO101 &gt;0, BZ$1, "")</f>
        <v/>
      </c>
      <c r="CA19" s="11" t="str">
        <f>IF('Field Samples Fish'!BP101 &gt;0, CA$1, "")</f>
        <v/>
      </c>
      <c r="CB19" s="11"/>
      <c r="CC19" s="11" t="str">
        <f>IF('Field Samples Fish'!BQ101 &gt;0, CC$1, "")</f>
        <v xml:space="preserve">starry flounder, </v>
      </c>
      <c r="CD19" s="11" t="str">
        <f>IF('Field Samples Fish'!BR101 &gt;0, CD$1, "")</f>
        <v/>
      </c>
      <c r="CE19" s="11" t="str">
        <f>IF('Field Samples Fish'!BS101 &gt;0, CE$1, "")</f>
        <v/>
      </c>
      <c r="CF19" s="11" t="str">
        <f>IF('Field Samples Fish'!BT101 &gt;0, CF$1, "")</f>
        <v/>
      </c>
      <c r="CG19" s="11" t="str">
        <f>IF('Field Samples Fish'!BU101 &gt;0, CG$1, "")</f>
        <v/>
      </c>
      <c r="CH19" s="11"/>
      <c r="CI19" s="11" t="str">
        <f>IF('Field Samples Fish'!BV101 &gt;0, CI$1, "")</f>
        <v/>
      </c>
      <c r="CJ19" s="11"/>
      <c r="CK19" s="11" t="str">
        <f>IF('Field Samples Fish'!BW101 &gt;0, CK$1, "")</f>
        <v/>
      </c>
      <c r="CL19" s="3" t="s">
        <v>99</v>
      </c>
      <c r="CM19" s="4">
        <v>43638</v>
      </c>
    </row>
    <row r="20" spans="1:91">
      <c r="A20" s="1" t="s">
        <v>183</v>
      </c>
      <c r="B20" s="11" t="str">
        <f t="shared" si="0"/>
        <v>VSP</v>
      </c>
      <c r="C20" s="11" t="s">
        <v>1378</v>
      </c>
      <c r="D20" s="15" t="str">
        <f t="shared" si="1"/>
        <v xml:space="preserve"> Other silverside?,  butter sole,  northern anchovy, </v>
      </c>
      <c r="E20" s="11" t="str">
        <f>IF('Field Samples Fish'!F102 &gt;0, E$1, "")</f>
        <v/>
      </c>
      <c r="F20" s="11" t="str">
        <f>IF('Field Samples Fish'!G102 &gt;0, F$1, "")</f>
        <v/>
      </c>
      <c r="G20" s="11" t="str">
        <f>IF('Field Samples Fish'!H102 &gt;0, G$1, "")</f>
        <v/>
      </c>
      <c r="H20" s="11"/>
      <c r="I20" s="11" t="str">
        <f>IF('Field Samples Fish'!I102 &gt;0, I$1, "")</f>
        <v/>
      </c>
      <c r="J20" s="11"/>
      <c r="K20" s="11" t="str">
        <f>IF('Field Samples Fish'!J102 &gt;0, K$1, "")</f>
        <v/>
      </c>
      <c r="L20" s="11" t="str">
        <f>IF('Field Samples Fish'!K102 &gt;0, L$1, "")</f>
        <v/>
      </c>
      <c r="M20" s="11" t="str">
        <f>IF('Field Samples Fish'!L102 &gt;0, M$1, "")</f>
        <v/>
      </c>
      <c r="N20" s="11" t="str">
        <f>IF('Field Samples Fish'!M102 &gt;0, N$1, "")</f>
        <v/>
      </c>
      <c r="O20" s="11" t="str">
        <f>IF('Field Samples Fish'!N102 &gt;0, O$1, "")</f>
        <v/>
      </c>
      <c r="P20" s="11"/>
      <c r="Q20" s="11" t="str">
        <f>IF('Field Samples Fish'!O102 &gt;0, Q$1, "")</f>
        <v/>
      </c>
      <c r="R20" s="11"/>
      <c r="S20" s="11" t="str">
        <f>IF('Field Samples Fish'!P102 &gt;0, S$1, "")</f>
        <v/>
      </c>
      <c r="T20" s="11" t="str">
        <f>IF('Field Samples Fish'!Q102 &gt;0, T$1, "")</f>
        <v/>
      </c>
      <c r="U20" s="11" t="str">
        <f>IF('Field Samples Fish'!R102 &gt;0, U$1, "")</f>
        <v xml:space="preserve"> Other silverside?, </v>
      </c>
      <c r="V20" s="11" t="str">
        <f>IF('Field Samples Fish'!S102 &gt;0, V$1, "")</f>
        <v/>
      </c>
      <c r="W20" s="11" t="str">
        <f>IF('Field Samples Fish'!T102 &gt;0, W$1, "")</f>
        <v/>
      </c>
      <c r="X20" s="11" t="str">
        <f>IF('Field Samples Fish'!U102 &gt;0, X$1, "")</f>
        <v/>
      </c>
      <c r="Y20" s="11" t="str">
        <f>IF('Field Samples Fish'!V102 &gt;0, Y$1, "")</f>
        <v/>
      </c>
      <c r="Z20" s="11" t="str">
        <f>IF('Field Samples Fish'!W102 &gt;0, Z$1, "")</f>
        <v/>
      </c>
      <c r="AA20" s="11" t="str">
        <f>IF('Field Samples Fish'!X102 &gt;0, AA$1, "")</f>
        <v/>
      </c>
      <c r="AB20" s="11" t="str">
        <f>IF('Field Samples Fish'!Y102 &gt;0, AB$1, "")</f>
        <v/>
      </c>
      <c r="AC20" s="11"/>
      <c r="AD20" s="11" t="str">
        <f>IF('Field Samples Fish'!Z102 &gt;0, AD$1, "")</f>
        <v/>
      </c>
      <c r="AE20" s="11"/>
      <c r="AF20" s="11" t="str">
        <f>IF('Field Samples Fish'!AA102 &gt;0, AF$1, "")</f>
        <v/>
      </c>
      <c r="AG20" s="11" t="str">
        <f>IF('Field Samples Fish'!AB102 &gt;0, AG$1, "")</f>
        <v/>
      </c>
      <c r="AH20" s="11" t="str">
        <f>IF('Field Samples Fish'!AC102 &gt;0, AH$1, "")</f>
        <v/>
      </c>
      <c r="AI20" s="11" t="str">
        <f>IF('Field Samples Fish'!AD102 &gt;0, AI$1, "")</f>
        <v/>
      </c>
      <c r="AJ20" s="11" t="str">
        <f>IF('Field Samples Fish'!AE102 &gt;0, AJ$1, "")</f>
        <v/>
      </c>
      <c r="AK20" s="11" t="str">
        <f>IF('Field Samples Fish'!AF102 &gt;0, AK$1, "")</f>
        <v/>
      </c>
      <c r="AL20" s="11" t="str">
        <f>IF('Field Samples Fish'!AG102 &gt;0, AL$1, "")</f>
        <v/>
      </c>
      <c r="AM20" s="11" t="str">
        <f>IF('Field Samples Fish'!AH102 &gt;0, AM$1, "")</f>
        <v/>
      </c>
      <c r="AN20" s="11" t="str">
        <f>IF('Field Samples Fish'!AI102 &gt;0, AN$1, "")</f>
        <v/>
      </c>
      <c r="AO20" s="11" t="str">
        <f>IF('Field Samples Fish'!AJ102 &gt;0, AO$1, "")</f>
        <v/>
      </c>
      <c r="AP20" s="11" t="str">
        <f>IF('Field Samples Fish'!AK102 &gt;0, AP$1, "")</f>
        <v xml:space="preserve"> butter sole, </v>
      </c>
      <c r="AQ20" s="11" t="str">
        <f>IF('Field Samples Fish'!AL102 &gt;0, AQ$1, "")</f>
        <v/>
      </c>
      <c r="AR20" s="11" t="str">
        <f>IF('Field Samples Fish'!AM102 &gt;0, AR$1, "")</f>
        <v/>
      </c>
      <c r="AS20" s="11" t="str">
        <f>IF('Field Samples Fish'!AN102 &gt;0, AS$1, "")</f>
        <v/>
      </c>
      <c r="AT20" s="11" t="str">
        <f>IF('Field Samples Fish'!AO102 &gt;0, AT$1, "")</f>
        <v/>
      </c>
      <c r="AU20" s="11" t="str">
        <f>IF('Field Samples Fish'!AP102 &gt;0, AU$1, "")</f>
        <v/>
      </c>
      <c r="AV20" s="11" t="str">
        <f>IF('Field Samples Fish'!AQ102 &gt;0, AV$1, "")</f>
        <v/>
      </c>
      <c r="AW20" s="11" t="str">
        <f>IF('Field Samples Fish'!AR102 &gt;0, AW$1, "")</f>
        <v/>
      </c>
      <c r="AX20" s="11"/>
      <c r="AY20" s="11" t="str">
        <f>IF('Field Samples Fish'!AS102 &gt;0, AY$1, "")</f>
        <v/>
      </c>
      <c r="AZ20" s="11"/>
      <c r="BA20" s="11" t="str">
        <f>IF('Field Samples Fish'!AT102 &gt;0, BA$1, "")</f>
        <v/>
      </c>
      <c r="BB20" s="11" t="str">
        <f>IF('Field Samples Fish'!AU102 &gt;0, BB$1, "")</f>
        <v/>
      </c>
      <c r="BC20" s="11" t="str">
        <f>IF('Field Samples Fish'!AV102 &gt;0, BC$1, "")</f>
        <v/>
      </c>
      <c r="BD20" s="11" t="str">
        <f>IF('Field Samples Fish'!AW102 &gt;0, BD$1, "")</f>
        <v/>
      </c>
      <c r="BE20" s="11" t="str">
        <f>IF('Field Samples Fish'!AX102 &gt;0, BE$1, "")</f>
        <v/>
      </c>
      <c r="BF20" s="11"/>
      <c r="BG20" s="11"/>
      <c r="BH20" s="11" t="str">
        <f>IF('Field Samples Fish'!AY102 &gt;0, BH$1, "")</f>
        <v/>
      </c>
      <c r="BI20" s="11" t="str">
        <f>IF('Field Samples Fish'!AZ102 &gt;0, BI$1, "")</f>
        <v xml:space="preserve"> northern anchovy, </v>
      </c>
      <c r="BJ20" s="11" t="str">
        <f>IF('Field Samples Fish'!BA102 &gt;0, BJ$1, "")</f>
        <v/>
      </c>
      <c r="BK20" s="11" t="str">
        <f>IF('Field Samples Fish'!BB102 &gt;0, BK$1, "")</f>
        <v/>
      </c>
      <c r="BL20" s="11" t="str">
        <f>IF('Field Samples Fish'!BC102 &gt;0, BL$1, "")</f>
        <v/>
      </c>
      <c r="BM20" s="11" t="str">
        <f>IF('Field Samples Fish'!BD102 &gt;0, BM$1, "")</f>
        <v/>
      </c>
      <c r="BN20" s="11"/>
      <c r="BO20" s="11" t="str">
        <f>IF('Field Samples Fish'!BE102 &gt;0, BO$1, "")</f>
        <v/>
      </c>
      <c r="BP20" s="11" t="str">
        <f>IF('Field Samples Fish'!BF102 &gt;0, BP$1, "")</f>
        <v/>
      </c>
      <c r="BQ20" s="11" t="str">
        <f>IF('Field Samples Fish'!BG102 &gt;0, BQ$1, "")</f>
        <v/>
      </c>
      <c r="BR20" s="11" t="str">
        <f>IF('Field Samples Fish'!BH102 &gt;0, BR$1, "")</f>
        <v/>
      </c>
      <c r="BS20" s="11" t="str">
        <f>IF('Field Samples Fish'!BI102 &gt;0, BS$1, "")</f>
        <v/>
      </c>
      <c r="BT20" s="11" t="str">
        <f>IF('Field Samples Fish'!BJ102 &gt;0, BT$1, "")</f>
        <v/>
      </c>
      <c r="BU20" s="11" t="str">
        <f>IF('Field Samples Fish'!BK102 &gt;0, BU$1, "")</f>
        <v/>
      </c>
      <c r="BV20" s="11"/>
      <c r="BW20" s="11" t="str">
        <f>IF('Field Samples Fish'!BL102 &gt;0, BW$1, "")</f>
        <v/>
      </c>
      <c r="BX20" s="11" t="str">
        <f>IF('Field Samples Fish'!BM102 &gt;0, BX$1, "")</f>
        <v/>
      </c>
      <c r="BY20" s="11" t="str">
        <f>IF('Field Samples Fish'!BN102 &gt;0, BY$1, "")</f>
        <v/>
      </c>
      <c r="BZ20" s="11" t="str">
        <f>IF('Field Samples Fish'!BO102 &gt;0, BZ$1, "")</f>
        <v/>
      </c>
      <c r="CA20" s="11" t="str">
        <f>IF('Field Samples Fish'!BP102 &gt;0, CA$1, "")</f>
        <v/>
      </c>
      <c r="CB20" s="11"/>
      <c r="CC20" s="11" t="str">
        <f>IF('Field Samples Fish'!BQ102 &gt;0, CC$1, "")</f>
        <v/>
      </c>
      <c r="CD20" s="11" t="str">
        <f>IF('Field Samples Fish'!BR102 &gt;0, CD$1, "")</f>
        <v/>
      </c>
      <c r="CE20" s="11" t="str">
        <f>IF('Field Samples Fish'!BS102 &gt;0, CE$1, "")</f>
        <v/>
      </c>
      <c r="CF20" s="11" t="str">
        <f>IF('Field Samples Fish'!BT102 &gt;0, CF$1, "")</f>
        <v/>
      </c>
      <c r="CG20" s="11" t="str">
        <f>IF('Field Samples Fish'!BU102 &gt;0, CG$1, "")</f>
        <v/>
      </c>
      <c r="CH20" s="11"/>
      <c r="CI20" s="11" t="str">
        <f>IF('Field Samples Fish'!BV102 &gt;0, CI$1, "")</f>
        <v/>
      </c>
      <c r="CJ20" s="11"/>
      <c r="CK20" s="11" t="str">
        <f>IF('Field Samples Fish'!BW102 &gt;0, CK$1, "")</f>
        <v/>
      </c>
      <c r="CL20" s="3" t="s">
        <v>99</v>
      </c>
      <c r="CM20" s="4">
        <v>43639</v>
      </c>
    </row>
    <row r="21" spans="1:91" ht="29">
      <c r="A21" s="1" t="s">
        <v>266</v>
      </c>
      <c r="B21" s="11" t="str">
        <f t="shared" si="0"/>
        <v>VSP</v>
      </c>
      <c r="C21" s="11" t="s">
        <v>1378</v>
      </c>
      <c r="D21" s="15" t="str">
        <f t="shared" si="1"/>
        <v xml:space="preserve"> Other silverside?,  butter sole,  king salmon,  northern anchovy, saddleback gunnel, shiner perch, </v>
      </c>
      <c r="E21" s="11" t="str">
        <f>IF('Field Samples Fish'!F103 &gt;0, E$1, "")</f>
        <v/>
      </c>
      <c r="F21" s="11" t="str">
        <f>IF('Field Samples Fish'!G103 &gt;0, F$1, "")</f>
        <v/>
      </c>
      <c r="G21" s="11" t="str">
        <f>IF('Field Samples Fish'!H103 &gt;0, G$1, "")</f>
        <v/>
      </c>
      <c r="H21" s="11"/>
      <c r="I21" s="11" t="str">
        <f>IF('Field Samples Fish'!I103 &gt;0, I$1, "")</f>
        <v/>
      </c>
      <c r="J21" s="11"/>
      <c r="K21" s="11" t="str">
        <f>IF('Field Samples Fish'!J103 &gt;0, K$1, "")</f>
        <v/>
      </c>
      <c r="L21" s="11" t="str">
        <f>IF('Field Samples Fish'!K103 &gt;0, L$1, "")</f>
        <v/>
      </c>
      <c r="M21" s="11" t="str">
        <f>IF('Field Samples Fish'!L103 &gt;0, M$1, "")</f>
        <v/>
      </c>
      <c r="N21" s="11" t="str">
        <f>IF('Field Samples Fish'!M103 &gt;0, N$1, "")</f>
        <v/>
      </c>
      <c r="O21" s="11" t="str">
        <f>IF('Field Samples Fish'!N103 &gt;0, O$1, "")</f>
        <v/>
      </c>
      <c r="P21" s="11"/>
      <c r="Q21" s="11" t="str">
        <f>IF('Field Samples Fish'!O103 &gt;0, Q$1, "")</f>
        <v/>
      </c>
      <c r="R21" s="11"/>
      <c r="S21" s="11" t="str">
        <f>IF('Field Samples Fish'!P103 &gt;0, S$1, "")</f>
        <v/>
      </c>
      <c r="T21" s="11" t="str">
        <f>IF('Field Samples Fish'!Q103 &gt;0, T$1, "")</f>
        <v/>
      </c>
      <c r="U21" s="11" t="str">
        <f>IF('Field Samples Fish'!R103 &gt;0, U$1, "")</f>
        <v xml:space="preserve"> Other silverside?, </v>
      </c>
      <c r="V21" s="11" t="str">
        <f>IF('Field Samples Fish'!S103 &gt;0, V$1, "")</f>
        <v/>
      </c>
      <c r="W21" s="11" t="str">
        <f>IF('Field Samples Fish'!T103 &gt;0, W$1, "")</f>
        <v/>
      </c>
      <c r="X21" s="11" t="str">
        <f>IF('Field Samples Fish'!U103 &gt;0, X$1, "")</f>
        <v/>
      </c>
      <c r="Y21" s="11" t="str">
        <f>IF('Field Samples Fish'!V103 &gt;0, Y$1, "")</f>
        <v/>
      </c>
      <c r="Z21" s="11" t="str">
        <f>IF('Field Samples Fish'!W103 &gt;0, Z$1, "")</f>
        <v/>
      </c>
      <c r="AA21" s="11" t="str">
        <f>IF('Field Samples Fish'!X103 &gt;0, AA$1, "")</f>
        <v/>
      </c>
      <c r="AB21" s="11" t="str">
        <f>IF('Field Samples Fish'!Y103 &gt;0, AB$1, "")</f>
        <v/>
      </c>
      <c r="AC21" s="11"/>
      <c r="AD21" s="11" t="str">
        <f>IF('Field Samples Fish'!Z103 &gt;0, AD$1, "")</f>
        <v/>
      </c>
      <c r="AE21" s="11"/>
      <c r="AF21" s="11" t="str">
        <f>IF('Field Samples Fish'!AA103 &gt;0, AF$1, "")</f>
        <v/>
      </c>
      <c r="AG21" s="11" t="str">
        <f>IF('Field Samples Fish'!AB103 &gt;0, AG$1, "")</f>
        <v/>
      </c>
      <c r="AH21" s="11" t="str">
        <f>IF('Field Samples Fish'!AC103 &gt;0, AH$1, "")</f>
        <v/>
      </c>
      <c r="AI21" s="11" t="str">
        <f>IF('Field Samples Fish'!AD103 &gt;0, AI$1, "")</f>
        <v/>
      </c>
      <c r="AJ21" s="11" t="str">
        <f>IF('Field Samples Fish'!AE103 &gt;0, AJ$1, "")</f>
        <v/>
      </c>
      <c r="AK21" s="11" t="str">
        <f>IF('Field Samples Fish'!AF103 &gt;0, AK$1, "")</f>
        <v/>
      </c>
      <c r="AL21" s="11" t="str">
        <f>IF('Field Samples Fish'!AG103 &gt;0, AL$1, "")</f>
        <v/>
      </c>
      <c r="AM21" s="11" t="str">
        <f>IF('Field Samples Fish'!AH103 &gt;0, AM$1, "")</f>
        <v/>
      </c>
      <c r="AN21" s="11" t="str">
        <f>IF('Field Samples Fish'!AI103 &gt;0, AN$1, "")</f>
        <v/>
      </c>
      <c r="AO21" s="11" t="str">
        <f>IF('Field Samples Fish'!AJ103 &gt;0, AO$1, "")</f>
        <v/>
      </c>
      <c r="AP21" s="11" t="str">
        <f>IF('Field Samples Fish'!AK103 &gt;0, AP$1, "")</f>
        <v xml:space="preserve"> butter sole, </v>
      </c>
      <c r="AQ21" s="11" t="str">
        <f>IF('Field Samples Fish'!AL103 &gt;0, AQ$1, "")</f>
        <v/>
      </c>
      <c r="AR21" s="11" t="str">
        <f>IF('Field Samples Fish'!AM103 &gt;0, AR$1, "")</f>
        <v/>
      </c>
      <c r="AS21" s="11" t="str">
        <f>IF('Field Samples Fish'!AN103 &gt;0, AS$1, "")</f>
        <v/>
      </c>
      <c r="AT21" s="11" t="str">
        <f>IF('Field Samples Fish'!AO103 &gt;0, AT$1, "")</f>
        <v/>
      </c>
      <c r="AU21" s="11" t="str">
        <f>IF('Field Samples Fish'!AP103 &gt;0, AU$1, "")</f>
        <v/>
      </c>
      <c r="AV21" s="11" t="str">
        <f>IF('Field Samples Fish'!AQ103 &gt;0, AV$1, "")</f>
        <v/>
      </c>
      <c r="AW21" s="11" t="str">
        <f>IF('Field Samples Fish'!AR103 &gt;0, AW$1, "")</f>
        <v/>
      </c>
      <c r="AX21" s="11"/>
      <c r="AY21" s="11" t="str">
        <f>IF('Field Samples Fish'!AS103 &gt;0, AY$1, "")</f>
        <v/>
      </c>
      <c r="AZ21" s="11"/>
      <c r="BA21" s="11" t="str">
        <f>IF('Field Samples Fish'!AT103 &gt;0, BA$1, "")</f>
        <v/>
      </c>
      <c r="BB21" s="11" t="str">
        <f>IF('Field Samples Fish'!AU103 &gt;0, BB$1, "")</f>
        <v/>
      </c>
      <c r="BC21" s="11" t="str">
        <f>IF('Field Samples Fish'!AV103 &gt;0, BC$1, "")</f>
        <v xml:space="preserve"> king salmon, </v>
      </c>
      <c r="BD21" s="11" t="str">
        <f>IF('Field Samples Fish'!AW103 &gt;0, BD$1, "")</f>
        <v/>
      </c>
      <c r="BE21" s="11" t="str">
        <f>IF('Field Samples Fish'!AX103 &gt;0, BE$1, "")</f>
        <v/>
      </c>
      <c r="BF21" s="11"/>
      <c r="BG21" s="11"/>
      <c r="BH21" s="11" t="str">
        <f>IF('Field Samples Fish'!AY103 &gt;0, BH$1, "")</f>
        <v/>
      </c>
      <c r="BI21" s="11" t="str">
        <f>IF('Field Samples Fish'!AZ103 &gt;0, BI$1, "")</f>
        <v xml:space="preserve"> northern anchovy, </v>
      </c>
      <c r="BJ21" s="11" t="str">
        <f>IF('Field Samples Fish'!BA103 &gt;0, BJ$1, "")</f>
        <v/>
      </c>
      <c r="BK21" s="11" t="str">
        <f>IF('Field Samples Fish'!BB103 &gt;0, BK$1, "")</f>
        <v/>
      </c>
      <c r="BL21" s="11" t="str">
        <f>IF('Field Samples Fish'!BC103 &gt;0, BL$1, "")</f>
        <v/>
      </c>
      <c r="BM21" s="11" t="str">
        <f>IF('Field Samples Fish'!BD103 &gt;0, BM$1, "")</f>
        <v/>
      </c>
      <c r="BN21" s="11"/>
      <c r="BO21" s="11" t="str">
        <f>IF('Field Samples Fish'!BE103 &gt;0, BO$1, "")</f>
        <v/>
      </c>
      <c r="BP21" s="11" t="str">
        <f>IF('Field Samples Fish'!BF103 &gt;0, BP$1, "")</f>
        <v/>
      </c>
      <c r="BQ21" s="11" t="str">
        <f>IF('Field Samples Fish'!BG103 &gt;0, BQ$1, "")</f>
        <v/>
      </c>
      <c r="BR21" s="11" t="str">
        <f>IF('Field Samples Fish'!BH103 &gt;0, BR$1, "")</f>
        <v/>
      </c>
      <c r="BS21" s="11" t="str">
        <f>IF('Field Samples Fish'!BI103 &gt;0, BS$1, "")</f>
        <v/>
      </c>
      <c r="BT21" s="11" t="str">
        <f>IF('Field Samples Fish'!BJ103 &gt;0, BT$1, "")</f>
        <v/>
      </c>
      <c r="BU21" s="11" t="str">
        <f>IF('Field Samples Fish'!BK103 &gt;0, BU$1, "")</f>
        <v/>
      </c>
      <c r="BV21" s="11"/>
      <c r="BW21" s="11" t="str">
        <f>IF('Field Samples Fish'!BL103 &gt;0, BW$1, "")</f>
        <v/>
      </c>
      <c r="BX21" s="11" t="str">
        <f>IF('Field Samples Fish'!BM103 &gt;0, BX$1, "")</f>
        <v xml:space="preserve">saddleback gunnel, </v>
      </c>
      <c r="BY21" s="11" t="str">
        <f>IF('Field Samples Fish'!BN103 &gt;0, BY$1, "")</f>
        <v xml:space="preserve">shiner perch, </v>
      </c>
      <c r="BZ21" s="11" t="str">
        <f>IF('Field Samples Fish'!BO103 &gt;0, BZ$1, "")</f>
        <v/>
      </c>
      <c r="CA21" s="11" t="str">
        <f>IF('Field Samples Fish'!BP103 &gt;0, CA$1, "")</f>
        <v/>
      </c>
      <c r="CB21" s="11"/>
      <c r="CC21" s="11" t="str">
        <f>IF('Field Samples Fish'!BQ103 &gt;0, CC$1, "")</f>
        <v/>
      </c>
      <c r="CD21" s="11" t="str">
        <f>IF('Field Samples Fish'!BR103 &gt;0, CD$1, "")</f>
        <v/>
      </c>
      <c r="CE21" s="11" t="str">
        <f>IF('Field Samples Fish'!BS103 &gt;0, CE$1, "")</f>
        <v/>
      </c>
      <c r="CF21" s="11" t="str">
        <f>IF('Field Samples Fish'!BT103 &gt;0, CF$1, "")</f>
        <v/>
      </c>
      <c r="CG21" s="11" t="str">
        <f>IF('Field Samples Fish'!BU103 &gt;0, CG$1, "")</f>
        <v/>
      </c>
      <c r="CH21" s="11"/>
      <c r="CI21" s="11" t="str">
        <f>IF('Field Samples Fish'!BV103 &gt;0, CI$1, "")</f>
        <v/>
      </c>
      <c r="CJ21" s="11"/>
      <c r="CK21" s="11" t="str">
        <f>IF('Field Samples Fish'!BW103 &gt;0, CK$1, "")</f>
        <v/>
      </c>
      <c r="CL21" s="2" t="s">
        <v>99</v>
      </c>
      <c r="CM21" s="2" t="s">
        <v>267</v>
      </c>
    </row>
    <row r="22" spans="1:91">
      <c r="A22" s="1" t="s">
        <v>214</v>
      </c>
      <c r="B22" s="11" t="str">
        <f t="shared" si="0"/>
        <v>VSP</v>
      </c>
      <c r="C22" s="11" t="s">
        <v>1379</v>
      </c>
      <c r="D22" s="15" t="str">
        <f t="shared" si="1"/>
        <v/>
      </c>
      <c r="E22" s="11" t="str">
        <f>IF('Field Samples Fish'!F104 &gt;0, E$1, "")</f>
        <v/>
      </c>
      <c r="F22" s="11" t="str">
        <f>IF('Field Samples Fish'!G104 &gt;0, F$1, "")</f>
        <v/>
      </c>
      <c r="G22" s="11" t="str">
        <f>IF('Field Samples Fish'!H104 &gt;0, G$1, "")</f>
        <v/>
      </c>
      <c r="H22" s="11"/>
      <c r="I22" s="11" t="str">
        <f>IF('Field Samples Fish'!I104 &gt;0, I$1, "")</f>
        <v/>
      </c>
      <c r="J22" s="11"/>
      <c r="K22" s="11" t="str">
        <f>IF('Field Samples Fish'!J104 &gt;0, K$1, "")</f>
        <v/>
      </c>
      <c r="L22" s="11" t="str">
        <f>IF('Field Samples Fish'!K104 &gt;0, L$1, "")</f>
        <v/>
      </c>
      <c r="M22" s="11" t="str">
        <f>IF('Field Samples Fish'!L104 &gt;0, M$1, "")</f>
        <v/>
      </c>
      <c r="N22" s="11" t="str">
        <f>IF('Field Samples Fish'!M104 &gt;0, N$1, "")</f>
        <v/>
      </c>
      <c r="O22" s="11" t="str">
        <f>IF('Field Samples Fish'!N104 &gt;0, O$1, "")</f>
        <v/>
      </c>
      <c r="P22" s="11"/>
      <c r="Q22" s="11" t="str">
        <f>IF('Field Samples Fish'!O104 &gt;0, Q$1, "")</f>
        <v/>
      </c>
      <c r="R22" s="11"/>
      <c r="S22" s="11" t="str">
        <f>IF('Field Samples Fish'!P104 &gt;0, S$1, "")</f>
        <v/>
      </c>
      <c r="T22" s="11" t="str">
        <f>IF('Field Samples Fish'!Q104 &gt;0, T$1, "")</f>
        <v/>
      </c>
      <c r="U22" s="11" t="str">
        <f>IF('Field Samples Fish'!R104 &gt;0, U$1, "")</f>
        <v/>
      </c>
      <c r="V22" s="11" t="str">
        <f>IF('Field Samples Fish'!S104 &gt;0, V$1, "")</f>
        <v/>
      </c>
      <c r="W22" s="11" t="str">
        <f>IF('Field Samples Fish'!T104 &gt;0, W$1, "")</f>
        <v/>
      </c>
      <c r="X22" s="11" t="str">
        <f>IF('Field Samples Fish'!U104 &gt;0, X$1, "")</f>
        <v/>
      </c>
      <c r="Y22" s="11" t="str">
        <f>IF('Field Samples Fish'!V104 &gt;0, Y$1, "")</f>
        <v/>
      </c>
      <c r="Z22" s="11" t="str">
        <f>IF('Field Samples Fish'!W104 &gt;0, Z$1, "")</f>
        <v/>
      </c>
      <c r="AA22" s="11" t="str">
        <f>IF('Field Samples Fish'!X104 &gt;0, AA$1, "")</f>
        <v/>
      </c>
      <c r="AB22" s="11" t="str">
        <f>IF('Field Samples Fish'!Y104 &gt;0, AB$1, "")</f>
        <v/>
      </c>
      <c r="AC22" s="11"/>
      <c r="AD22" s="11" t="str">
        <f>IF('Field Samples Fish'!Z104 &gt;0, AD$1, "")</f>
        <v/>
      </c>
      <c r="AE22" s="11"/>
      <c r="AF22" s="11" t="str">
        <f>IF('Field Samples Fish'!AA104 &gt;0, AF$1, "")</f>
        <v/>
      </c>
      <c r="AG22" s="11" t="str">
        <f>IF('Field Samples Fish'!AB104 &gt;0, AG$1, "")</f>
        <v/>
      </c>
      <c r="AH22" s="11" t="str">
        <f>IF('Field Samples Fish'!AC104 &gt;0, AH$1, "")</f>
        <v/>
      </c>
      <c r="AI22" s="11" t="str">
        <f>IF('Field Samples Fish'!AD104 &gt;0, AI$1, "")</f>
        <v/>
      </c>
      <c r="AJ22" s="11" t="str">
        <f>IF('Field Samples Fish'!AE104 &gt;0, AJ$1, "")</f>
        <v/>
      </c>
      <c r="AK22" s="11" t="str">
        <f>IF('Field Samples Fish'!AF104 &gt;0, AK$1, "")</f>
        <v/>
      </c>
      <c r="AL22" s="11" t="str">
        <f>IF('Field Samples Fish'!AG104 &gt;0, AL$1, "")</f>
        <v/>
      </c>
      <c r="AM22" s="11" t="str">
        <f>IF('Field Samples Fish'!AH104 &gt;0, AM$1, "")</f>
        <v/>
      </c>
      <c r="AN22" s="11" t="str">
        <f>IF('Field Samples Fish'!AI104 &gt;0, AN$1, "")</f>
        <v/>
      </c>
      <c r="AO22" s="11" t="str">
        <f>IF('Field Samples Fish'!AJ104 &gt;0, AO$1, "")</f>
        <v/>
      </c>
      <c r="AP22" s="11" t="str">
        <f>IF('Field Samples Fish'!AK104 &gt;0, AP$1, "")</f>
        <v/>
      </c>
      <c r="AQ22" s="11" t="str">
        <f>IF('Field Samples Fish'!AL104 &gt;0, AQ$1, "")</f>
        <v/>
      </c>
      <c r="AR22" s="11" t="str">
        <f>IF('Field Samples Fish'!AM104 &gt;0, AR$1, "")</f>
        <v/>
      </c>
      <c r="AS22" s="11" t="str">
        <f>IF('Field Samples Fish'!AN104 &gt;0, AS$1, "")</f>
        <v/>
      </c>
      <c r="AT22" s="11" t="str">
        <f>IF('Field Samples Fish'!AO104 &gt;0, AT$1, "")</f>
        <v/>
      </c>
      <c r="AU22" s="11" t="str">
        <f>IF('Field Samples Fish'!AP104 &gt;0, AU$1, "")</f>
        <v/>
      </c>
      <c r="AV22" s="11" t="str">
        <f>IF('Field Samples Fish'!AQ104 &gt;0, AV$1, "")</f>
        <v/>
      </c>
      <c r="AW22" s="11" t="str">
        <f>IF('Field Samples Fish'!AR104 &gt;0, AW$1, "")</f>
        <v/>
      </c>
      <c r="AX22" s="11"/>
      <c r="AY22" s="11" t="str">
        <f>IF('Field Samples Fish'!AS104 &gt;0, AY$1, "")</f>
        <v/>
      </c>
      <c r="AZ22" s="11"/>
      <c r="BA22" s="11" t="str">
        <f>IF('Field Samples Fish'!AT104 &gt;0, BA$1, "")</f>
        <v/>
      </c>
      <c r="BB22" s="11" t="str">
        <f>IF('Field Samples Fish'!AU104 &gt;0, BB$1, "")</f>
        <v/>
      </c>
      <c r="BC22" s="11" t="str">
        <f>IF('Field Samples Fish'!AV104 &gt;0, BC$1, "")</f>
        <v/>
      </c>
      <c r="BD22" s="11" t="str">
        <f>IF('Field Samples Fish'!AW104 &gt;0, BD$1, "")</f>
        <v/>
      </c>
      <c r="BE22" s="11" t="str">
        <f>IF('Field Samples Fish'!AX104 &gt;0, BE$1, "")</f>
        <v/>
      </c>
      <c r="BF22" s="11"/>
      <c r="BG22" s="11"/>
      <c r="BH22" s="11" t="str">
        <f>IF('Field Samples Fish'!AY104 &gt;0, BH$1, "")</f>
        <v/>
      </c>
      <c r="BI22" s="11" t="str">
        <f>IF('Field Samples Fish'!AZ104 &gt;0, BI$1, "")</f>
        <v/>
      </c>
      <c r="BJ22" s="11" t="str">
        <f>IF('Field Samples Fish'!BA104 &gt;0, BJ$1, "")</f>
        <v/>
      </c>
      <c r="BK22" s="11" t="str">
        <f>IF('Field Samples Fish'!BB104 &gt;0, BK$1, "")</f>
        <v/>
      </c>
      <c r="BL22" s="11" t="str">
        <f>IF('Field Samples Fish'!BC104 &gt;0, BL$1, "")</f>
        <v/>
      </c>
      <c r="BM22" s="11" t="str">
        <f>IF('Field Samples Fish'!BD104 &gt;0, BM$1, "")</f>
        <v/>
      </c>
      <c r="BN22" s="11"/>
      <c r="BO22" s="11" t="str">
        <f>IF('Field Samples Fish'!BE104 &gt;0, BO$1, "")</f>
        <v/>
      </c>
      <c r="BP22" s="11" t="str">
        <f>IF('Field Samples Fish'!BF104 &gt;0, BP$1, "")</f>
        <v/>
      </c>
      <c r="BQ22" s="11" t="str">
        <f>IF('Field Samples Fish'!BG104 &gt;0, BQ$1, "")</f>
        <v/>
      </c>
      <c r="BR22" s="11" t="str">
        <f>IF('Field Samples Fish'!BH104 &gt;0, BR$1, "")</f>
        <v/>
      </c>
      <c r="BS22" s="11" t="str">
        <f>IF('Field Samples Fish'!BI104 &gt;0, BS$1, "")</f>
        <v/>
      </c>
      <c r="BT22" s="11" t="str">
        <f>IF('Field Samples Fish'!BJ104 &gt;0, BT$1, "")</f>
        <v/>
      </c>
      <c r="BU22" s="11" t="str">
        <f>IF('Field Samples Fish'!BK104 &gt;0, BU$1, "")</f>
        <v/>
      </c>
      <c r="BV22" s="11"/>
      <c r="BW22" s="11" t="str">
        <f>IF('Field Samples Fish'!BL104 &gt;0, BW$1, "")</f>
        <v/>
      </c>
      <c r="BX22" s="11" t="str">
        <f>IF('Field Samples Fish'!BM104 &gt;0, BX$1, "")</f>
        <v/>
      </c>
      <c r="BY22" s="11" t="str">
        <f>IF('Field Samples Fish'!BN104 &gt;0, BY$1, "")</f>
        <v/>
      </c>
      <c r="BZ22" s="11" t="str">
        <f>IF('Field Samples Fish'!BO104 &gt;0, BZ$1, "")</f>
        <v/>
      </c>
      <c r="CA22" s="11" t="str">
        <f>IF('Field Samples Fish'!BP104 &gt;0, CA$1, "")</f>
        <v/>
      </c>
      <c r="CB22" s="11"/>
      <c r="CC22" s="11" t="str">
        <f>IF('Field Samples Fish'!BQ104 &gt;0, CC$1, "")</f>
        <v/>
      </c>
      <c r="CD22" s="11" t="str">
        <f>IF('Field Samples Fish'!BR104 &gt;0, CD$1, "")</f>
        <v/>
      </c>
      <c r="CE22" s="11" t="str">
        <f>IF('Field Samples Fish'!BS104 &gt;0, CE$1, "")</f>
        <v/>
      </c>
      <c r="CF22" s="11" t="str">
        <f>IF('Field Samples Fish'!BT104 &gt;0, CF$1, "")</f>
        <v/>
      </c>
      <c r="CG22" s="11" t="str">
        <f>IF('Field Samples Fish'!BU104 &gt;0, CG$1, "")</f>
        <v/>
      </c>
      <c r="CH22" s="11"/>
      <c r="CI22" s="11" t="str">
        <f>IF('Field Samples Fish'!BV104 &gt;0, CI$1, "")</f>
        <v/>
      </c>
      <c r="CJ22" s="11"/>
      <c r="CK22" s="11" t="str">
        <f>IF('Field Samples Fish'!BW104 &gt;0, CK$1, "")</f>
        <v/>
      </c>
      <c r="CL22" s="2" t="s">
        <v>99</v>
      </c>
      <c r="CM22" s="2" t="s">
        <v>215</v>
      </c>
    </row>
    <row r="23" spans="1:91">
      <c r="A23" s="1" t="s">
        <v>220</v>
      </c>
      <c r="B23" s="11" t="str">
        <f t="shared" si="0"/>
        <v>VSP</v>
      </c>
      <c r="C23" s="11" t="s">
        <v>1379</v>
      </c>
      <c r="D23" s="15" t="str">
        <f t="shared" si="1"/>
        <v/>
      </c>
      <c r="E23" s="11" t="str">
        <f>IF('Field Samples Fish'!F105 &gt;0, E$1, "")</f>
        <v/>
      </c>
      <c r="F23" s="11" t="str">
        <f>IF('Field Samples Fish'!G105 &gt;0, F$1, "")</f>
        <v/>
      </c>
      <c r="G23" s="11" t="str">
        <f>IF('Field Samples Fish'!H105 &gt;0, G$1, "")</f>
        <v/>
      </c>
      <c r="H23" s="11"/>
      <c r="I23" s="11" t="str">
        <f>IF('Field Samples Fish'!I105 &gt;0, I$1, "")</f>
        <v/>
      </c>
      <c r="J23" s="11"/>
      <c r="K23" s="11" t="str">
        <f>IF('Field Samples Fish'!J105 &gt;0, K$1, "")</f>
        <v/>
      </c>
      <c r="L23" s="11" t="str">
        <f>IF('Field Samples Fish'!K105 &gt;0, L$1, "")</f>
        <v/>
      </c>
      <c r="M23" s="11" t="str">
        <f>IF('Field Samples Fish'!L105 &gt;0, M$1, "")</f>
        <v/>
      </c>
      <c r="N23" s="11" t="str">
        <f>IF('Field Samples Fish'!M105 &gt;0, N$1, "")</f>
        <v/>
      </c>
      <c r="O23" s="11" t="str">
        <f>IF('Field Samples Fish'!N105 &gt;0, O$1, "")</f>
        <v/>
      </c>
      <c r="P23" s="11"/>
      <c r="Q23" s="11" t="str">
        <f>IF('Field Samples Fish'!O105 &gt;0, Q$1, "")</f>
        <v/>
      </c>
      <c r="R23" s="11"/>
      <c r="S23" s="11" t="str">
        <f>IF('Field Samples Fish'!P105 &gt;0, S$1, "")</f>
        <v/>
      </c>
      <c r="T23" s="11" t="str">
        <f>IF('Field Samples Fish'!Q105 &gt;0, T$1, "")</f>
        <v/>
      </c>
      <c r="U23" s="11" t="str">
        <f>IF('Field Samples Fish'!R105 &gt;0, U$1, "")</f>
        <v/>
      </c>
      <c r="V23" s="11" t="str">
        <f>IF('Field Samples Fish'!S105 &gt;0, V$1, "")</f>
        <v/>
      </c>
      <c r="W23" s="11" t="str">
        <f>IF('Field Samples Fish'!T105 &gt;0, W$1, "")</f>
        <v/>
      </c>
      <c r="X23" s="11" t="str">
        <f>IF('Field Samples Fish'!U105 &gt;0, X$1, "")</f>
        <v/>
      </c>
      <c r="Y23" s="11" t="str">
        <f>IF('Field Samples Fish'!V105 &gt;0, Y$1, "")</f>
        <v/>
      </c>
      <c r="Z23" s="11" t="str">
        <f>IF('Field Samples Fish'!W105 &gt;0, Z$1, "")</f>
        <v/>
      </c>
      <c r="AA23" s="11" t="str">
        <f>IF('Field Samples Fish'!X105 &gt;0, AA$1, "")</f>
        <v/>
      </c>
      <c r="AB23" s="11" t="str">
        <f>IF('Field Samples Fish'!Y105 &gt;0, AB$1, "")</f>
        <v/>
      </c>
      <c r="AC23" s="11"/>
      <c r="AD23" s="11" t="str">
        <f>IF('Field Samples Fish'!Z105 &gt;0, AD$1, "")</f>
        <v/>
      </c>
      <c r="AE23" s="11"/>
      <c r="AF23" s="11" t="str">
        <f>IF('Field Samples Fish'!AA105 &gt;0, AF$1, "")</f>
        <v/>
      </c>
      <c r="AG23" s="11" t="str">
        <f>IF('Field Samples Fish'!AB105 &gt;0, AG$1, "")</f>
        <v/>
      </c>
      <c r="AH23" s="11" t="str">
        <f>IF('Field Samples Fish'!AC105 &gt;0, AH$1, "")</f>
        <v/>
      </c>
      <c r="AI23" s="11" t="str">
        <f>IF('Field Samples Fish'!AD105 &gt;0, AI$1, "")</f>
        <v/>
      </c>
      <c r="AJ23" s="11" t="str">
        <f>IF('Field Samples Fish'!AE105 &gt;0, AJ$1, "")</f>
        <v/>
      </c>
      <c r="AK23" s="11" t="str">
        <f>IF('Field Samples Fish'!AF105 &gt;0, AK$1, "")</f>
        <v/>
      </c>
      <c r="AL23" s="11" t="str">
        <f>IF('Field Samples Fish'!AG105 &gt;0, AL$1, "")</f>
        <v/>
      </c>
      <c r="AM23" s="11" t="str">
        <f>IF('Field Samples Fish'!AH105 &gt;0, AM$1, "")</f>
        <v/>
      </c>
      <c r="AN23" s="11" t="str">
        <f>IF('Field Samples Fish'!AI105 &gt;0, AN$1, "")</f>
        <v/>
      </c>
      <c r="AO23" s="11" t="str">
        <f>IF('Field Samples Fish'!AJ105 &gt;0, AO$1, "")</f>
        <v/>
      </c>
      <c r="AP23" s="11" t="str">
        <f>IF('Field Samples Fish'!AK105 &gt;0, AP$1, "")</f>
        <v/>
      </c>
      <c r="AQ23" s="11" t="str">
        <f>IF('Field Samples Fish'!AL105 &gt;0, AQ$1, "")</f>
        <v/>
      </c>
      <c r="AR23" s="11" t="str">
        <f>IF('Field Samples Fish'!AM105 &gt;0, AR$1, "")</f>
        <v/>
      </c>
      <c r="AS23" s="11" t="str">
        <f>IF('Field Samples Fish'!AN105 &gt;0, AS$1, "")</f>
        <v/>
      </c>
      <c r="AT23" s="11" t="str">
        <f>IF('Field Samples Fish'!AO105 &gt;0, AT$1, "")</f>
        <v/>
      </c>
      <c r="AU23" s="11" t="str">
        <f>IF('Field Samples Fish'!AP105 &gt;0, AU$1, "")</f>
        <v/>
      </c>
      <c r="AV23" s="11" t="str">
        <f>IF('Field Samples Fish'!AQ105 &gt;0, AV$1, "")</f>
        <v/>
      </c>
      <c r="AW23" s="11" t="str">
        <f>IF('Field Samples Fish'!AR105 &gt;0, AW$1, "")</f>
        <v/>
      </c>
      <c r="AX23" s="11"/>
      <c r="AY23" s="11" t="str">
        <f>IF('Field Samples Fish'!AS105 &gt;0, AY$1, "")</f>
        <v/>
      </c>
      <c r="AZ23" s="11"/>
      <c r="BA23" s="11" t="str">
        <f>IF('Field Samples Fish'!AT105 &gt;0, BA$1, "")</f>
        <v/>
      </c>
      <c r="BB23" s="11" t="str">
        <f>IF('Field Samples Fish'!AU105 &gt;0, BB$1, "")</f>
        <v/>
      </c>
      <c r="BC23" s="11" t="str">
        <f>IF('Field Samples Fish'!AV105 &gt;0, BC$1, "")</f>
        <v/>
      </c>
      <c r="BD23" s="11" t="str">
        <f>IF('Field Samples Fish'!AW105 &gt;0, BD$1, "")</f>
        <v/>
      </c>
      <c r="BE23" s="11" t="str">
        <f>IF('Field Samples Fish'!AX105 &gt;0, BE$1, "")</f>
        <v/>
      </c>
      <c r="BF23" s="11"/>
      <c r="BG23" s="11"/>
      <c r="BH23" s="11" t="str">
        <f>IF('Field Samples Fish'!AY105 &gt;0, BH$1, "")</f>
        <v/>
      </c>
      <c r="BI23" s="11" t="str">
        <f>IF('Field Samples Fish'!AZ105 &gt;0, BI$1, "")</f>
        <v/>
      </c>
      <c r="BJ23" s="11" t="str">
        <f>IF('Field Samples Fish'!BA105 &gt;0, BJ$1, "")</f>
        <v/>
      </c>
      <c r="BK23" s="11" t="str">
        <f>IF('Field Samples Fish'!BB105 &gt;0, BK$1, "")</f>
        <v/>
      </c>
      <c r="BL23" s="11" t="str">
        <f>IF('Field Samples Fish'!BC105 &gt;0, BL$1, "")</f>
        <v/>
      </c>
      <c r="BM23" s="11" t="str">
        <f>IF('Field Samples Fish'!BD105 &gt;0, BM$1, "")</f>
        <v/>
      </c>
      <c r="BN23" s="11"/>
      <c r="BO23" s="11" t="str">
        <f>IF('Field Samples Fish'!BE105 &gt;0, BO$1, "")</f>
        <v/>
      </c>
      <c r="BP23" s="11" t="str">
        <f>IF('Field Samples Fish'!BF105 &gt;0, BP$1, "")</f>
        <v/>
      </c>
      <c r="BQ23" s="11" t="str">
        <f>IF('Field Samples Fish'!BG105 &gt;0, BQ$1, "")</f>
        <v/>
      </c>
      <c r="BR23" s="11" t="str">
        <f>IF('Field Samples Fish'!BH105 &gt;0, BR$1, "")</f>
        <v/>
      </c>
      <c r="BS23" s="11" t="str">
        <f>IF('Field Samples Fish'!BI105 &gt;0, BS$1, "")</f>
        <v/>
      </c>
      <c r="BT23" s="11" t="str">
        <f>IF('Field Samples Fish'!BJ105 &gt;0, BT$1, "")</f>
        <v/>
      </c>
      <c r="BU23" s="11" t="str">
        <f>IF('Field Samples Fish'!BK105 &gt;0, BU$1, "")</f>
        <v/>
      </c>
      <c r="BV23" s="11"/>
      <c r="BW23" s="11" t="str">
        <f>IF('Field Samples Fish'!BL105 &gt;0, BW$1, "")</f>
        <v/>
      </c>
      <c r="BX23" s="11" t="str">
        <f>IF('Field Samples Fish'!BM105 &gt;0, BX$1, "")</f>
        <v/>
      </c>
      <c r="BY23" s="11" t="str">
        <f>IF('Field Samples Fish'!BN105 &gt;0, BY$1, "")</f>
        <v/>
      </c>
      <c r="BZ23" s="11" t="str">
        <f>IF('Field Samples Fish'!BO105 &gt;0, BZ$1, "")</f>
        <v/>
      </c>
      <c r="CA23" s="11" t="str">
        <f>IF('Field Samples Fish'!BP105 &gt;0, CA$1, "")</f>
        <v/>
      </c>
      <c r="CB23" s="11"/>
      <c r="CC23" s="11" t="str">
        <f>IF('Field Samples Fish'!BQ105 &gt;0, CC$1, "")</f>
        <v/>
      </c>
      <c r="CD23" s="11" t="str">
        <f>IF('Field Samples Fish'!BR105 &gt;0, CD$1, "")</f>
        <v/>
      </c>
      <c r="CE23" s="11" t="str">
        <f>IF('Field Samples Fish'!BS105 &gt;0, CE$1, "")</f>
        <v/>
      </c>
      <c r="CF23" s="11" t="str">
        <f>IF('Field Samples Fish'!BT105 &gt;0, CF$1, "")</f>
        <v/>
      </c>
      <c r="CG23" s="11" t="str">
        <f>IF('Field Samples Fish'!BU105 &gt;0, CG$1, "")</f>
        <v/>
      </c>
      <c r="CH23" s="11"/>
      <c r="CI23" s="11" t="str">
        <f>IF('Field Samples Fish'!BV105 &gt;0, CI$1, "")</f>
        <v/>
      </c>
      <c r="CJ23" s="11"/>
      <c r="CK23" s="11" t="str">
        <f>IF('Field Samples Fish'!BW105 &gt;0, CK$1, "")</f>
        <v/>
      </c>
      <c r="CL23" s="2" t="s">
        <v>99</v>
      </c>
      <c r="CM23" s="2" t="s">
        <v>215</v>
      </c>
    </row>
    <row r="24" spans="1:91">
      <c r="A24" s="1" t="s">
        <v>229</v>
      </c>
      <c r="B24" s="11" t="str">
        <f t="shared" si="0"/>
        <v>VSP</v>
      </c>
      <c r="C24" s="11" t="s">
        <v>1380</v>
      </c>
      <c r="D24" s="15" t="str">
        <f t="shared" si="1"/>
        <v/>
      </c>
      <c r="E24" s="11" t="str">
        <f>IF('Field Samples Fish'!F106 &gt;0, E$1, "")</f>
        <v/>
      </c>
      <c r="F24" s="11" t="str">
        <f>IF('Field Samples Fish'!G106 &gt;0, F$1, "")</f>
        <v/>
      </c>
      <c r="G24" s="11" t="str">
        <f>IF('Field Samples Fish'!H106 &gt;0, G$1, "")</f>
        <v/>
      </c>
      <c r="H24" s="11"/>
      <c r="I24" s="11" t="str">
        <f>IF('Field Samples Fish'!I106 &gt;0, I$1, "")</f>
        <v/>
      </c>
      <c r="J24" s="11"/>
      <c r="K24" s="11" t="str">
        <f>IF('Field Samples Fish'!J106 &gt;0, K$1, "")</f>
        <v/>
      </c>
      <c r="L24" s="11" t="str">
        <f>IF('Field Samples Fish'!K106 &gt;0, L$1, "")</f>
        <v/>
      </c>
      <c r="M24" s="11" t="str">
        <f>IF('Field Samples Fish'!L106 &gt;0, M$1, "")</f>
        <v/>
      </c>
      <c r="N24" s="11" t="str">
        <f>IF('Field Samples Fish'!M106 &gt;0, N$1, "")</f>
        <v/>
      </c>
      <c r="O24" s="11" t="str">
        <f>IF('Field Samples Fish'!N106 &gt;0, O$1, "")</f>
        <v/>
      </c>
      <c r="P24" s="11"/>
      <c r="Q24" s="11" t="str">
        <f>IF('Field Samples Fish'!O106 &gt;0, Q$1, "")</f>
        <v/>
      </c>
      <c r="R24" s="11"/>
      <c r="S24" s="11" t="str">
        <f>IF('Field Samples Fish'!P106 &gt;0, S$1, "")</f>
        <v/>
      </c>
      <c r="T24" s="11" t="str">
        <f>IF('Field Samples Fish'!Q106 &gt;0, T$1, "")</f>
        <v/>
      </c>
      <c r="U24" s="11" t="str">
        <f>IF('Field Samples Fish'!R106 &gt;0, U$1, "")</f>
        <v/>
      </c>
      <c r="V24" s="11" t="str">
        <f>IF('Field Samples Fish'!S106 &gt;0, V$1, "")</f>
        <v/>
      </c>
      <c r="W24" s="11" t="str">
        <f>IF('Field Samples Fish'!T106 &gt;0, W$1, "")</f>
        <v/>
      </c>
      <c r="X24" s="11" t="str">
        <f>IF('Field Samples Fish'!U106 &gt;0, X$1, "")</f>
        <v/>
      </c>
      <c r="Y24" s="11" t="str">
        <f>IF('Field Samples Fish'!V106 &gt;0, Y$1, "")</f>
        <v/>
      </c>
      <c r="Z24" s="11" t="str">
        <f>IF('Field Samples Fish'!W106 &gt;0, Z$1, "")</f>
        <v/>
      </c>
      <c r="AA24" s="11" t="str">
        <f>IF('Field Samples Fish'!X106 &gt;0, AA$1, "")</f>
        <v/>
      </c>
      <c r="AB24" s="11" t="str">
        <f>IF('Field Samples Fish'!Y106 &gt;0, AB$1, "")</f>
        <v/>
      </c>
      <c r="AC24" s="11"/>
      <c r="AD24" s="11" t="str">
        <f>IF('Field Samples Fish'!Z106 &gt;0, AD$1, "")</f>
        <v/>
      </c>
      <c r="AE24" s="11"/>
      <c r="AF24" s="11" t="str">
        <f>IF('Field Samples Fish'!AA106 &gt;0, AF$1, "")</f>
        <v/>
      </c>
      <c r="AG24" s="11" t="str">
        <f>IF('Field Samples Fish'!AB106 &gt;0, AG$1, "")</f>
        <v/>
      </c>
      <c r="AH24" s="11" t="str">
        <f>IF('Field Samples Fish'!AC106 &gt;0, AH$1, "")</f>
        <v/>
      </c>
      <c r="AI24" s="11" t="str">
        <f>IF('Field Samples Fish'!AD106 &gt;0, AI$1, "")</f>
        <v/>
      </c>
      <c r="AJ24" s="11" t="str">
        <f>IF('Field Samples Fish'!AE106 &gt;0, AJ$1, "")</f>
        <v/>
      </c>
      <c r="AK24" s="11" t="str">
        <f>IF('Field Samples Fish'!AF106 &gt;0, AK$1, "")</f>
        <v/>
      </c>
      <c r="AL24" s="11" t="str">
        <f>IF('Field Samples Fish'!AG106 &gt;0, AL$1, "")</f>
        <v/>
      </c>
      <c r="AM24" s="11" t="str">
        <f>IF('Field Samples Fish'!AH106 &gt;0, AM$1, "")</f>
        <v/>
      </c>
      <c r="AN24" s="11" t="str">
        <f>IF('Field Samples Fish'!AI106 &gt;0, AN$1, "")</f>
        <v/>
      </c>
      <c r="AO24" s="11" t="str">
        <f>IF('Field Samples Fish'!AJ106 &gt;0, AO$1, "")</f>
        <v/>
      </c>
      <c r="AP24" s="11" t="str">
        <f>IF('Field Samples Fish'!AK106 &gt;0, AP$1, "")</f>
        <v/>
      </c>
      <c r="AQ24" s="11" t="str">
        <f>IF('Field Samples Fish'!AL106 &gt;0, AQ$1, "")</f>
        <v/>
      </c>
      <c r="AR24" s="11" t="str">
        <f>IF('Field Samples Fish'!AM106 &gt;0, AR$1, "")</f>
        <v/>
      </c>
      <c r="AS24" s="11" t="str">
        <f>IF('Field Samples Fish'!AN106 &gt;0, AS$1, "")</f>
        <v/>
      </c>
      <c r="AT24" s="11" t="str">
        <f>IF('Field Samples Fish'!AO106 &gt;0, AT$1, "")</f>
        <v/>
      </c>
      <c r="AU24" s="11" t="str">
        <f>IF('Field Samples Fish'!AP106 &gt;0, AU$1, "")</f>
        <v/>
      </c>
      <c r="AV24" s="11" t="str">
        <f>IF('Field Samples Fish'!AQ106 &gt;0, AV$1, "")</f>
        <v/>
      </c>
      <c r="AW24" s="11" t="str">
        <f>IF('Field Samples Fish'!AR106 &gt;0, AW$1, "")</f>
        <v/>
      </c>
      <c r="AX24" s="11"/>
      <c r="AY24" s="11" t="str">
        <f>IF('Field Samples Fish'!AS106 &gt;0, AY$1, "")</f>
        <v/>
      </c>
      <c r="AZ24" s="11"/>
      <c r="BA24" s="11" t="str">
        <f>IF('Field Samples Fish'!AT106 &gt;0, BA$1, "")</f>
        <v/>
      </c>
      <c r="BB24" s="11" t="str">
        <f>IF('Field Samples Fish'!AU106 &gt;0, BB$1, "")</f>
        <v/>
      </c>
      <c r="BC24" s="11" t="str">
        <f>IF('Field Samples Fish'!AV106 &gt;0, BC$1, "")</f>
        <v/>
      </c>
      <c r="BD24" s="11" t="str">
        <f>IF('Field Samples Fish'!AW106 &gt;0, BD$1, "")</f>
        <v/>
      </c>
      <c r="BE24" s="11" t="str">
        <f>IF('Field Samples Fish'!AX106 &gt;0, BE$1, "")</f>
        <v/>
      </c>
      <c r="BF24" s="11"/>
      <c r="BG24" s="11"/>
      <c r="BH24" s="11" t="str">
        <f>IF('Field Samples Fish'!AY106 &gt;0, BH$1, "")</f>
        <v/>
      </c>
      <c r="BI24" s="11" t="str">
        <f>IF('Field Samples Fish'!AZ106 &gt;0, BI$1, "")</f>
        <v/>
      </c>
      <c r="BJ24" s="11" t="str">
        <f>IF('Field Samples Fish'!BA106 &gt;0, BJ$1, "")</f>
        <v/>
      </c>
      <c r="BK24" s="11" t="str">
        <f>IF('Field Samples Fish'!BB106 &gt;0, BK$1, "")</f>
        <v/>
      </c>
      <c r="BL24" s="11" t="str">
        <f>IF('Field Samples Fish'!BC106 &gt;0, BL$1, "")</f>
        <v/>
      </c>
      <c r="BM24" s="11" t="str">
        <f>IF('Field Samples Fish'!BD106 &gt;0, BM$1, "")</f>
        <v/>
      </c>
      <c r="BN24" s="11"/>
      <c r="BO24" s="11" t="str">
        <f>IF('Field Samples Fish'!BE106 &gt;0, BO$1, "")</f>
        <v/>
      </c>
      <c r="BP24" s="11" t="str">
        <f>IF('Field Samples Fish'!BF106 &gt;0, BP$1, "")</f>
        <v/>
      </c>
      <c r="BQ24" s="11" t="str">
        <f>IF('Field Samples Fish'!BG106 &gt;0, BQ$1, "")</f>
        <v/>
      </c>
      <c r="BR24" s="11" t="str">
        <f>IF('Field Samples Fish'!BH106 &gt;0, BR$1, "")</f>
        <v/>
      </c>
      <c r="BS24" s="11" t="str">
        <f>IF('Field Samples Fish'!BI106 &gt;0, BS$1, "")</f>
        <v/>
      </c>
      <c r="BT24" s="11" t="str">
        <f>IF('Field Samples Fish'!BJ106 &gt;0, BT$1, "")</f>
        <v/>
      </c>
      <c r="BU24" s="11" t="str">
        <f>IF('Field Samples Fish'!BK106 &gt;0, BU$1, "")</f>
        <v/>
      </c>
      <c r="BV24" s="11"/>
      <c r="BW24" s="11" t="str">
        <f>IF('Field Samples Fish'!BL106 &gt;0, BW$1, "")</f>
        <v/>
      </c>
      <c r="BX24" s="11" t="str">
        <f>IF('Field Samples Fish'!BM106 &gt;0, BX$1, "")</f>
        <v/>
      </c>
      <c r="BY24" s="11" t="str">
        <f>IF('Field Samples Fish'!BN106 &gt;0, BY$1, "")</f>
        <v/>
      </c>
      <c r="BZ24" s="11" t="str">
        <f>IF('Field Samples Fish'!BO106 &gt;0, BZ$1, "")</f>
        <v/>
      </c>
      <c r="CA24" s="11" t="str">
        <f>IF('Field Samples Fish'!BP106 &gt;0, CA$1, "")</f>
        <v/>
      </c>
      <c r="CB24" s="11"/>
      <c r="CC24" s="11" t="str">
        <f>IF('Field Samples Fish'!BQ106 &gt;0, CC$1, "")</f>
        <v/>
      </c>
      <c r="CD24" s="11" t="str">
        <f>IF('Field Samples Fish'!BR106 &gt;0, CD$1, "")</f>
        <v/>
      </c>
      <c r="CE24" s="11" t="str">
        <f>IF('Field Samples Fish'!BS106 &gt;0, CE$1, "")</f>
        <v/>
      </c>
      <c r="CF24" s="11" t="str">
        <f>IF('Field Samples Fish'!BT106 &gt;0, CF$1, "")</f>
        <v/>
      </c>
      <c r="CG24" s="11" t="str">
        <f>IF('Field Samples Fish'!BU106 &gt;0, CG$1, "")</f>
        <v/>
      </c>
      <c r="CH24" s="11"/>
      <c r="CI24" s="11" t="str">
        <f>IF('Field Samples Fish'!BV106 &gt;0, CI$1, "")</f>
        <v/>
      </c>
      <c r="CJ24" s="11"/>
      <c r="CK24" s="11" t="str">
        <f>IF('Field Samples Fish'!BW106 &gt;0, CK$1, "")</f>
        <v/>
      </c>
      <c r="CL24" s="2" t="s">
        <v>99</v>
      </c>
      <c r="CM24" s="2" t="s">
        <v>230</v>
      </c>
    </row>
    <row r="25" spans="1:91">
      <c r="A25" s="1" t="s">
        <v>264</v>
      </c>
      <c r="B25" s="11" t="str">
        <f t="shared" si="0"/>
        <v>VSP</v>
      </c>
      <c r="C25" s="11" t="s">
        <v>1380</v>
      </c>
      <c r="D25" s="15" t="str">
        <f t="shared" si="1"/>
        <v/>
      </c>
      <c r="E25" s="11" t="str">
        <f>IF('Field Samples Fish'!F107 &gt;0, E$1, "")</f>
        <v/>
      </c>
      <c r="F25" s="11" t="str">
        <f>IF('Field Samples Fish'!G107 &gt;0, F$1, "")</f>
        <v/>
      </c>
      <c r="G25" s="11" t="str">
        <f>IF('Field Samples Fish'!H107 &gt;0, G$1, "")</f>
        <v/>
      </c>
      <c r="H25" s="11"/>
      <c r="I25" s="11" t="str">
        <f>IF('Field Samples Fish'!I107 &gt;0, I$1, "")</f>
        <v/>
      </c>
      <c r="J25" s="11"/>
      <c r="K25" s="11" t="str">
        <f>IF('Field Samples Fish'!J107 &gt;0, K$1, "")</f>
        <v/>
      </c>
      <c r="L25" s="11" t="str">
        <f>IF('Field Samples Fish'!K107 &gt;0, L$1, "")</f>
        <v/>
      </c>
      <c r="M25" s="11" t="str">
        <f>IF('Field Samples Fish'!L107 &gt;0, M$1, "")</f>
        <v/>
      </c>
      <c r="N25" s="11" t="str">
        <f>IF('Field Samples Fish'!M107 &gt;0, N$1, "")</f>
        <v/>
      </c>
      <c r="O25" s="11" t="str">
        <f>IF('Field Samples Fish'!N107 &gt;0, O$1, "")</f>
        <v/>
      </c>
      <c r="P25" s="11"/>
      <c r="Q25" s="11" t="str">
        <f>IF('Field Samples Fish'!O107 &gt;0, Q$1, "")</f>
        <v/>
      </c>
      <c r="R25" s="11"/>
      <c r="S25" s="11" t="str">
        <f>IF('Field Samples Fish'!P107 &gt;0, S$1, "")</f>
        <v/>
      </c>
      <c r="T25" s="11" t="str">
        <f>IF('Field Samples Fish'!Q107 &gt;0, T$1, "")</f>
        <v/>
      </c>
      <c r="U25" s="11" t="str">
        <f>IF('Field Samples Fish'!R107 &gt;0, U$1, "")</f>
        <v/>
      </c>
      <c r="V25" s="11" t="str">
        <f>IF('Field Samples Fish'!S107 &gt;0, V$1, "")</f>
        <v/>
      </c>
      <c r="W25" s="11" t="str">
        <f>IF('Field Samples Fish'!T107 &gt;0, W$1, "")</f>
        <v/>
      </c>
      <c r="X25" s="11" t="str">
        <f>IF('Field Samples Fish'!U107 &gt;0, X$1, "")</f>
        <v/>
      </c>
      <c r="Y25" s="11" t="str">
        <f>IF('Field Samples Fish'!V107 &gt;0, Y$1, "")</f>
        <v/>
      </c>
      <c r="Z25" s="11" t="str">
        <f>IF('Field Samples Fish'!W107 &gt;0, Z$1, "")</f>
        <v/>
      </c>
      <c r="AA25" s="11" t="str">
        <f>IF('Field Samples Fish'!X107 &gt;0, AA$1, "")</f>
        <v/>
      </c>
      <c r="AB25" s="11" t="str">
        <f>IF('Field Samples Fish'!Y107 &gt;0, AB$1, "")</f>
        <v/>
      </c>
      <c r="AC25" s="11"/>
      <c r="AD25" s="11" t="str">
        <f>IF('Field Samples Fish'!Z107 &gt;0, AD$1, "")</f>
        <v/>
      </c>
      <c r="AE25" s="11"/>
      <c r="AF25" s="11" t="str">
        <f>IF('Field Samples Fish'!AA107 &gt;0, AF$1, "")</f>
        <v/>
      </c>
      <c r="AG25" s="11" t="str">
        <f>IF('Field Samples Fish'!AB107 &gt;0, AG$1, "")</f>
        <v/>
      </c>
      <c r="AH25" s="11" t="str">
        <f>IF('Field Samples Fish'!AC107 &gt;0, AH$1, "")</f>
        <v/>
      </c>
      <c r="AI25" s="11" t="str">
        <f>IF('Field Samples Fish'!AD107 &gt;0, AI$1, "")</f>
        <v/>
      </c>
      <c r="AJ25" s="11" t="str">
        <f>IF('Field Samples Fish'!AE107 &gt;0, AJ$1, "")</f>
        <v/>
      </c>
      <c r="AK25" s="11" t="str">
        <f>IF('Field Samples Fish'!AF107 &gt;0, AK$1, "")</f>
        <v/>
      </c>
      <c r="AL25" s="11" t="str">
        <f>IF('Field Samples Fish'!AG107 &gt;0, AL$1, "")</f>
        <v/>
      </c>
      <c r="AM25" s="11" t="str">
        <f>IF('Field Samples Fish'!AH107 &gt;0, AM$1, "")</f>
        <v/>
      </c>
      <c r="AN25" s="11" t="str">
        <f>IF('Field Samples Fish'!AI107 &gt;0, AN$1, "")</f>
        <v/>
      </c>
      <c r="AO25" s="11" t="str">
        <f>IF('Field Samples Fish'!AJ107 &gt;0, AO$1, "")</f>
        <v/>
      </c>
      <c r="AP25" s="11" t="str">
        <f>IF('Field Samples Fish'!AK107 &gt;0, AP$1, "")</f>
        <v/>
      </c>
      <c r="AQ25" s="11" t="str">
        <f>IF('Field Samples Fish'!AL107 &gt;0, AQ$1, "")</f>
        <v/>
      </c>
      <c r="AR25" s="11" t="str">
        <f>IF('Field Samples Fish'!AM107 &gt;0, AR$1, "")</f>
        <v/>
      </c>
      <c r="AS25" s="11" t="str">
        <f>IF('Field Samples Fish'!AN107 &gt;0, AS$1, "")</f>
        <v/>
      </c>
      <c r="AT25" s="11" t="str">
        <f>IF('Field Samples Fish'!AO107 &gt;0, AT$1, "")</f>
        <v/>
      </c>
      <c r="AU25" s="11" t="str">
        <f>IF('Field Samples Fish'!AP107 &gt;0, AU$1, "")</f>
        <v/>
      </c>
      <c r="AV25" s="11" t="str">
        <f>IF('Field Samples Fish'!AQ107 &gt;0, AV$1, "")</f>
        <v/>
      </c>
      <c r="AW25" s="11" t="str">
        <f>IF('Field Samples Fish'!AR107 &gt;0, AW$1, "")</f>
        <v/>
      </c>
      <c r="AX25" s="11"/>
      <c r="AY25" s="11" t="str">
        <f>IF('Field Samples Fish'!AS107 &gt;0, AY$1, "")</f>
        <v/>
      </c>
      <c r="AZ25" s="11"/>
      <c r="BA25" s="11" t="str">
        <f>IF('Field Samples Fish'!AT107 &gt;0, BA$1, "")</f>
        <v/>
      </c>
      <c r="BB25" s="11" t="str">
        <f>IF('Field Samples Fish'!AU107 &gt;0, BB$1, "")</f>
        <v/>
      </c>
      <c r="BC25" s="11" t="str">
        <f>IF('Field Samples Fish'!AV107 &gt;0, BC$1, "")</f>
        <v/>
      </c>
      <c r="BD25" s="11" t="str">
        <f>IF('Field Samples Fish'!AW107 &gt;0, BD$1, "")</f>
        <v/>
      </c>
      <c r="BE25" s="11" t="str">
        <f>IF('Field Samples Fish'!AX107 &gt;0, BE$1, "")</f>
        <v/>
      </c>
      <c r="BF25" s="11"/>
      <c r="BG25" s="11"/>
      <c r="BH25" s="11" t="str">
        <f>IF('Field Samples Fish'!AY107 &gt;0, BH$1, "")</f>
        <v/>
      </c>
      <c r="BI25" s="11" t="str">
        <f>IF('Field Samples Fish'!AZ107 &gt;0, BI$1, "")</f>
        <v/>
      </c>
      <c r="BJ25" s="11" t="str">
        <f>IF('Field Samples Fish'!BA107 &gt;0, BJ$1, "")</f>
        <v/>
      </c>
      <c r="BK25" s="11" t="str">
        <f>IF('Field Samples Fish'!BB107 &gt;0, BK$1, "")</f>
        <v/>
      </c>
      <c r="BL25" s="11" t="str">
        <f>IF('Field Samples Fish'!BC107 &gt;0, BL$1, "")</f>
        <v/>
      </c>
      <c r="BM25" s="11" t="str">
        <f>IF('Field Samples Fish'!BD107 &gt;0, BM$1, "")</f>
        <v/>
      </c>
      <c r="BN25" s="11"/>
      <c r="BO25" s="11" t="str">
        <f>IF('Field Samples Fish'!BE107 &gt;0, BO$1, "")</f>
        <v/>
      </c>
      <c r="BP25" s="11" t="str">
        <f>IF('Field Samples Fish'!BF107 &gt;0, BP$1, "")</f>
        <v/>
      </c>
      <c r="BQ25" s="11" t="str">
        <f>IF('Field Samples Fish'!BG107 &gt;0, BQ$1, "")</f>
        <v/>
      </c>
      <c r="BR25" s="11" t="str">
        <f>IF('Field Samples Fish'!BH107 &gt;0, BR$1, "")</f>
        <v/>
      </c>
      <c r="BS25" s="11" t="str">
        <f>IF('Field Samples Fish'!BI107 &gt;0, BS$1, "")</f>
        <v/>
      </c>
      <c r="BT25" s="11" t="str">
        <f>IF('Field Samples Fish'!BJ107 &gt;0, BT$1, "")</f>
        <v/>
      </c>
      <c r="BU25" s="11" t="str">
        <f>IF('Field Samples Fish'!BK107 &gt;0, BU$1, "")</f>
        <v/>
      </c>
      <c r="BV25" s="11"/>
      <c r="BW25" s="11" t="str">
        <f>IF('Field Samples Fish'!BL107 &gt;0, BW$1, "")</f>
        <v/>
      </c>
      <c r="BX25" s="11" t="str">
        <f>IF('Field Samples Fish'!BM107 &gt;0, BX$1, "")</f>
        <v/>
      </c>
      <c r="BY25" s="11" t="str">
        <f>IF('Field Samples Fish'!BN107 &gt;0, BY$1, "")</f>
        <v/>
      </c>
      <c r="BZ25" s="11" t="str">
        <f>IF('Field Samples Fish'!BO107 &gt;0, BZ$1, "")</f>
        <v/>
      </c>
      <c r="CA25" s="11" t="str">
        <f>IF('Field Samples Fish'!BP107 &gt;0, CA$1, "")</f>
        <v/>
      </c>
      <c r="CB25" s="11"/>
      <c r="CC25" s="11" t="str">
        <f>IF('Field Samples Fish'!BQ107 &gt;0, CC$1, "")</f>
        <v/>
      </c>
      <c r="CD25" s="11" t="str">
        <f>IF('Field Samples Fish'!BR107 &gt;0, CD$1, "")</f>
        <v/>
      </c>
      <c r="CE25" s="11" t="str">
        <f>IF('Field Samples Fish'!BS107 &gt;0, CE$1, "")</f>
        <v/>
      </c>
      <c r="CF25" s="11" t="str">
        <f>IF('Field Samples Fish'!BT107 &gt;0, CF$1, "")</f>
        <v/>
      </c>
      <c r="CG25" s="11" t="str">
        <f>IF('Field Samples Fish'!BU107 &gt;0, CG$1, "")</f>
        <v/>
      </c>
      <c r="CH25" s="11"/>
      <c r="CI25" s="11" t="str">
        <f>IF('Field Samples Fish'!BV107 &gt;0, CI$1, "")</f>
        <v/>
      </c>
      <c r="CJ25" s="11"/>
      <c r="CK25" s="11" t="str">
        <f>IF('Field Samples Fish'!BW107 &gt;0, CK$1, "")</f>
        <v/>
      </c>
      <c r="CL25" s="2" t="s">
        <v>99</v>
      </c>
      <c r="CM25" s="2" t="s">
        <v>230</v>
      </c>
    </row>
    <row r="26" spans="1:91">
      <c r="A26" s="1" t="s">
        <v>270</v>
      </c>
      <c r="B26" s="11" t="str">
        <f t="shared" si="0"/>
        <v>VSP</v>
      </c>
      <c r="C26" s="11" t="s">
        <v>1380</v>
      </c>
      <c r="D26" s="15" t="str">
        <f t="shared" si="1"/>
        <v/>
      </c>
      <c r="E26" s="11" t="str">
        <f>IF('Field Samples Fish'!F108 &gt;0, E$1, "")</f>
        <v/>
      </c>
      <c r="F26" s="11" t="str">
        <f>IF('Field Samples Fish'!G108 &gt;0, F$1, "")</f>
        <v/>
      </c>
      <c r="G26" s="11" t="str">
        <f>IF('Field Samples Fish'!H108 &gt;0, G$1, "")</f>
        <v/>
      </c>
      <c r="H26" s="11"/>
      <c r="I26" s="11" t="str">
        <f>IF('Field Samples Fish'!I108 &gt;0, I$1, "")</f>
        <v/>
      </c>
      <c r="J26" s="11"/>
      <c r="K26" s="11" t="str">
        <f>IF('Field Samples Fish'!J108 &gt;0, K$1, "")</f>
        <v/>
      </c>
      <c r="L26" s="11" t="str">
        <f>IF('Field Samples Fish'!K108 &gt;0, L$1, "")</f>
        <v/>
      </c>
      <c r="M26" s="11" t="str">
        <f>IF('Field Samples Fish'!L108 &gt;0, M$1, "")</f>
        <v/>
      </c>
      <c r="N26" s="11" t="str">
        <f>IF('Field Samples Fish'!M108 &gt;0, N$1, "")</f>
        <v/>
      </c>
      <c r="O26" s="11" t="str">
        <f>IF('Field Samples Fish'!N108 &gt;0, O$1, "")</f>
        <v/>
      </c>
      <c r="P26" s="11"/>
      <c r="Q26" s="11" t="str">
        <f>IF('Field Samples Fish'!O108 &gt;0, Q$1, "")</f>
        <v/>
      </c>
      <c r="R26" s="11"/>
      <c r="S26" s="11" t="str">
        <f>IF('Field Samples Fish'!P108 &gt;0, S$1, "")</f>
        <v/>
      </c>
      <c r="T26" s="11" t="str">
        <f>IF('Field Samples Fish'!Q108 &gt;0, T$1, "")</f>
        <v/>
      </c>
      <c r="U26" s="11" t="str">
        <f>IF('Field Samples Fish'!R108 &gt;0, U$1, "")</f>
        <v/>
      </c>
      <c r="V26" s="11" t="str">
        <f>IF('Field Samples Fish'!S108 &gt;0, V$1, "")</f>
        <v/>
      </c>
      <c r="W26" s="11" t="str">
        <f>IF('Field Samples Fish'!T108 &gt;0, W$1, "")</f>
        <v/>
      </c>
      <c r="X26" s="11" t="str">
        <f>IF('Field Samples Fish'!U108 &gt;0, X$1, "")</f>
        <v/>
      </c>
      <c r="Y26" s="11" t="str">
        <f>IF('Field Samples Fish'!V108 &gt;0, Y$1, "")</f>
        <v/>
      </c>
      <c r="Z26" s="11" t="str">
        <f>IF('Field Samples Fish'!W108 &gt;0, Z$1, "")</f>
        <v/>
      </c>
      <c r="AA26" s="11" t="str">
        <f>IF('Field Samples Fish'!X108 &gt;0, AA$1, "")</f>
        <v/>
      </c>
      <c r="AB26" s="11" t="str">
        <f>IF('Field Samples Fish'!Y108 &gt;0, AB$1, "")</f>
        <v/>
      </c>
      <c r="AC26" s="11"/>
      <c r="AD26" s="11" t="str">
        <f>IF('Field Samples Fish'!Z108 &gt;0, AD$1, "")</f>
        <v/>
      </c>
      <c r="AE26" s="11"/>
      <c r="AF26" s="11" t="str">
        <f>IF('Field Samples Fish'!AA108 &gt;0, AF$1, "")</f>
        <v/>
      </c>
      <c r="AG26" s="11" t="str">
        <f>IF('Field Samples Fish'!AB108 &gt;0, AG$1, "")</f>
        <v/>
      </c>
      <c r="AH26" s="11" t="str">
        <f>IF('Field Samples Fish'!AC108 &gt;0, AH$1, "")</f>
        <v/>
      </c>
      <c r="AI26" s="11" t="str">
        <f>IF('Field Samples Fish'!AD108 &gt;0, AI$1, "")</f>
        <v/>
      </c>
      <c r="AJ26" s="11" t="str">
        <f>IF('Field Samples Fish'!AE108 &gt;0, AJ$1, "")</f>
        <v/>
      </c>
      <c r="AK26" s="11" t="str">
        <f>IF('Field Samples Fish'!AF108 &gt;0, AK$1, "")</f>
        <v/>
      </c>
      <c r="AL26" s="11" t="str">
        <f>IF('Field Samples Fish'!AG108 &gt;0, AL$1, "")</f>
        <v/>
      </c>
      <c r="AM26" s="11" t="str">
        <f>IF('Field Samples Fish'!AH108 &gt;0, AM$1, "")</f>
        <v/>
      </c>
      <c r="AN26" s="11" t="str">
        <f>IF('Field Samples Fish'!AI108 &gt;0, AN$1, "")</f>
        <v/>
      </c>
      <c r="AO26" s="11" t="str">
        <f>IF('Field Samples Fish'!AJ108 &gt;0, AO$1, "")</f>
        <v/>
      </c>
      <c r="AP26" s="11" t="str">
        <f>IF('Field Samples Fish'!AK108 &gt;0, AP$1, "")</f>
        <v/>
      </c>
      <c r="AQ26" s="11" t="str">
        <f>IF('Field Samples Fish'!AL108 &gt;0, AQ$1, "")</f>
        <v/>
      </c>
      <c r="AR26" s="11" t="str">
        <f>IF('Field Samples Fish'!AM108 &gt;0, AR$1, "")</f>
        <v/>
      </c>
      <c r="AS26" s="11" t="str">
        <f>IF('Field Samples Fish'!AN108 &gt;0, AS$1, "")</f>
        <v/>
      </c>
      <c r="AT26" s="11" t="str">
        <f>IF('Field Samples Fish'!AO108 &gt;0, AT$1, "")</f>
        <v/>
      </c>
      <c r="AU26" s="11" t="str">
        <f>IF('Field Samples Fish'!AP108 &gt;0, AU$1, "")</f>
        <v/>
      </c>
      <c r="AV26" s="11" t="str">
        <f>IF('Field Samples Fish'!AQ108 &gt;0, AV$1, "")</f>
        <v/>
      </c>
      <c r="AW26" s="11" t="str">
        <f>IF('Field Samples Fish'!AR108 &gt;0, AW$1, "")</f>
        <v/>
      </c>
      <c r="AX26" s="11"/>
      <c r="AY26" s="11" t="str">
        <f>IF('Field Samples Fish'!AS108 &gt;0, AY$1, "")</f>
        <v/>
      </c>
      <c r="AZ26" s="11"/>
      <c r="BA26" s="11" t="str">
        <f>IF('Field Samples Fish'!AT108 &gt;0, BA$1, "")</f>
        <v/>
      </c>
      <c r="BB26" s="11" t="str">
        <f>IF('Field Samples Fish'!AU108 &gt;0, BB$1, "")</f>
        <v/>
      </c>
      <c r="BC26" s="11" t="str">
        <f>IF('Field Samples Fish'!AV108 &gt;0, BC$1, "")</f>
        <v/>
      </c>
      <c r="BD26" s="11" t="str">
        <f>IF('Field Samples Fish'!AW108 &gt;0, BD$1, "")</f>
        <v/>
      </c>
      <c r="BE26" s="11" t="str">
        <f>IF('Field Samples Fish'!AX108 &gt;0, BE$1, "")</f>
        <v/>
      </c>
      <c r="BF26" s="11"/>
      <c r="BG26" s="11"/>
      <c r="BH26" s="11" t="str">
        <f>IF('Field Samples Fish'!AY108 &gt;0, BH$1, "")</f>
        <v/>
      </c>
      <c r="BI26" s="11" t="str">
        <f>IF('Field Samples Fish'!AZ108 &gt;0, BI$1, "")</f>
        <v/>
      </c>
      <c r="BJ26" s="11" t="str">
        <f>IF('Field Samples Fish'!BA108 &gt;0, BJ$1, "")</f>
        <v/>
      </c>
      <c r="BK26" s="11" t="str">
        <f>IF('Field Samples Fish'!BB108 &gt;0, BK$1, "")</f>
        <v/>
      </c>
      <c r="BL26" s="11" t="str">
        <f>IF('Field Samples Fish'!BC108 &gt;0, BL$1, "")</f>
        <v/>
      </c>
      <c r="BM26" s="11" t="str">
        <f>IF('Field Samples Fish'!BD108 &gt;0, BM$1, "")</f>
        <v/>
      </c>
      <c r="BN26" s="11"/>
      <c r="BO26" s="11" t="str">
        <f>IF('Field Samples Fish'!BE108 &gt;0, BO$1, "")</f>
        <v/>
      </c>
      <c r="BP26" s="11" t="str">
        <f>IF('Field Samples Fish'!BF108 &gt;0, BP$1, "")</f>
        <v/>
      </c>
      <c r="BQ26" s="11" t="str">
        <f>IF('Field Samples Fish'!BG108 &gt;0, BQ$1, "")</f>
        <v/>
      </c>
      <c r="BR26" s="11" t="str">
        <f>IF('Field Samples Fish'!BH108 &gt;0, BR$1, "")</f>
        <v/>
      </c>
      <c r="BS26" s="11" t="str">
        <f>IF('Field Samples Fish'!BI108 &gt;0, BS$1, "")</f>
        <v/>
      </c>
      <c r="BT26" s="11" t="str">
        <f>IF('Field Samples Fish'!BJ108 &gt;0, BT$1, "")</f>
        <v/>
      </c>
      <c r="BU26" s="11" t="str">
        <f>IF('Field Samples Fish'!BK108 &gt;0, BU$1, "")</f>
        <v/>
      </c>
      <c r="BV26" s="11"/>
      <c r="BW26" s="11" t="str">
        <f>IF('Field Samples Fish'!BL108 &gt;0, BW$1, "")</f>
        <v/>
      </c>
      <c r="BX26" s="11" t="str">
        <f>IF('Field Samples Fish'!BM108 &gt;0, BX$1, "")</f>
        <v/>
      </c>
      <c r="BY26" s="11" t="str">
        <f>IF('Field Samples Fish'!BN108 &gt;0, BY$1, "")</f>
        <v/>
      </c>
      <c r="BZ26" s="11" t="str">
        <f>IF('Field Samples Fish'!BO108 &gt;0, BZ$1, "")</f>
        <v/>
      </c>
      <c r="CA26" s="11" t="str">
        <f>IF('Field Samples Fish'!BP108 &gt;0, CA$1, "")</f>
        <v/>
      </c>
      <c r="CB26" s="11"/>
      <c r="CC26" s="11" t="str">
        <f>IF('Field Samples Fish'!BQ108 &gt;0, CC$1, "")</f>
        <v/>
      </c>
      <c r="CD26" s="11" t="str">
        <f>IF('Field Samples Fish'!BR108 &gt;0, CD$1, "")</f>
        <v/>
      </c>
      <c r="CE26" s="11" t="str">
        <f>IF('Field Samples Fish'!BS108 &gt;0, CE$1, "")</f>
        <v/>
      </c>
      <c r="CF26" s="11" t="str">
        <f>IF('Field Samples Fish'!BT108 &gt;0, CF$1, "")</f>
        <v/>
      </c>
      <c r="CG26" s="11" t="str">
        <f>IF('Field Samples Fish'!BU108 &gt;0, CG$1, "")</f>
        <v/>
      </c>
      <c r="CH26" s="11"/>
      <c r="CI26" s="11" t="str">
        <f>IF('Field Samples Fish'!BV108 &gt;0, CI$1, "")</f>
        <v/>
      </c>
      <c r="CJ26" s="11"/>
      <c r="CK26" s="11" t="str">
        <f>IF('Field Samples Fish'!BW108 &gt;0, CK$1, "")</f>
        <v/>
      </c>
      <c r="CL26" s="2" t="s">
        <v>99</v>
      </c>
      <c r="CM26" s="2" t="s">
        <v>230</v>
      </c>
    </row>
    <row r="27" spans="1:91">
      <c r="A27" s="1" t="s">
        <v>297</v>
      </c>
      <c r="B27" s="11" t="str">
        <f t="shared" si="0"/>
        <v>VSP</v>
      </c>
      <c r="C27" s="11" t="s">
        <v>1380</v>
      </c>
      <c r="D27" s="15" t="str">
        <f t="shared" si="1"/>
        <v/>
      </c>
      <c r="E27" s="11" t="str">
        <f>IF('Field Samples Fish'!F109 &gt;0, E$1, "")</f>
        <v/>
      </c>
      <c r="F27" s="11" t="str">
        <f>IF('Field Samples Fish'!G109 &gt;0, F$1, "")</f>
        <v/>
      </c>
      <c r="G27" s="11" t="str">
        <f>IF('Field Samples Fish'!H109 &gt;0, G$1, "")</f>
        <v/>
      </c>
      <c r="H27" s="11"/>
      <c r="I27" s="11" t="str">
        <f>IF('Field Samples Fish'!I109 &gt;0, I$1, "")</f>
        <v/>
      </c>
      <c r="J27" s="11"/>
      <c r="K27" s="11" t="str">
        <f>IF('Field Samples Fish'!J109 &gt;0, K$1, "")</f>
        <v/>
      </c>
      <c r="L27" s="11" t="str">
        <f>IF('Field Samples Fish'!K109 &gt;0, L$1, "")</f>
        <v/>
      </c>
      <c r="M27" s="11" t="str">
        <f>IF('Field Samples Fish'!L109 &gt;0, M$1, "")</f>
        <v/>
      </c>
      <c r="N27" s="11" t="str">
        <f>IF('Field Samples Fish'!M109 &gt;0, N$1, "")</f>
        <v/>
      </c>
      <c r="O27" s="11" t="str">
        <f>IF('Field Samples Fish'!N109 &gt;0, O$1, "")</f>
        <v/>
      </c>
      <c r="P27" s="11"/>
      <c r="Q27" s="11" t="str">
        <f>IF('Field Samples Fish'!O109 &gt;0, Q$1, "")</f>
        <v/>
      </c>
      <c r="R27" s="11"/>
      <c r="S27" s="11" t="str">
        <f>IF('Field Samples Fish'!P109 &gt;0, S$1, "")</f>
        <v/>
      </c>
      <c r="T27" s="11" t="str">
        <f>IF('Field Samples Fish'!Q109 &gt;0, T$1, "")</f>
        <v/>
      </c>
      <c r="U27" s="11" t="str">
        <f>IF('Field Samples Fish'!R109 &gt;0, U$1, "")</f>
        <v/>
      </c>
      <c r="V27" s="11" t="str">
        <f>IF('Field Samples Fish'!S109 &gt;0, V$1, "")</f>
        <v/>
      </c>
      <c r="W27" s="11" t="str">
        <f>IF('Field Samples Fish'!T109 &gt;0, W$1, "")</f>
        <v/>
      </c>
      <c r="X27" s="11" t="str">
        <f>IF('Field Samples Fish'!U109 &gt;0, X$1, "")</f>
        <v/>
      </c>
      <c r="Y27" s="11" t="str">
        <f>IF('Field Samples Fish'!V109 &gt;0, Y$1, "")</f>
        <v/>
      </c>
      <c r="Z27" s="11" t="str">
        <f>IF('Field Samples Fish'!W109 &gt;0, Z$1, "")</f>
        <v/>
      </c>
      <c r="AA27" s="11" t="str">
        <f>IF('Field Samples Fish'!X109 &gt;0, AA$1, "")</f>
        <v/>
      </c>
      <c r="AB27" s="11" t="str">
        <f>IF('Field Samples Fish'!Y109 &gt;0, AB$1, "")</f>
        <v/>
      </c>
      <c r="AC27" s="11"/>
      <c r="AD27" s="11" t="str">
        <f>IF('Field Samples Fish'!Z109 &gt;0, AD$1, "")</f>
        <v/>
      </c>
      <c r="AE27" s="11"/>
      <c r="AF27" s="11" t="str">
        <f>IF('Field Samples Fish'!AA109 &gt;0, AF$1, "")</f>
        <v/>
      </c>
      <c r="AG27" s="11" t="str">
        <f>IF('Field Samples Fish'!AB109 &gt;0, AG$1, "")</f>
        <v/>
      </c>
      <c r="AH27" s="11" t="str">
        <f>IF('Field Samples Fish'!AC109 &gt;0, AH$1, "")</f>
        <v/>
      </c>
      <c r="AI27" s="11" t="str">
        <f>IF('Field Samples Fish'!AD109 &gt;0, AI$1, "")</f>
        <v/>
      </c>
      <c r="AJ27" s="11" t="str">
        <f>IF('Field Samples Fish'!AE109 &gt;0, AJ$1, "")</f>
        <v/>
      </c>
      <c r="AK27" s="11" t="str">
        <f>IF('Field Samples Fish'!AF109 &gt;0, AK$1, "")</f>
        <v/>
      </c>
      <c r="AL27" s="11" t="str">
        <f>IF('Field Samples Fish'!AG109 &gt;0, AL$1, "")</f>
        <v/>
      </c>
      <c r="AM27" s="11" t="str">
        <f>IF('Field Samples Fish'!AH109 &gt;0, AM$1, "")</f>
        <v/>
      </c>
      <c r="AN27" s="11" t="str">
        <f>IF('Field Samples Fish'!AI109 &gt;0, AN$1, "")</f>
        <v/>
      </c>
      <c r="AO27" s="11" t="str">
        <f>IF('Field Samples Fish'!AJ109 &gt;0, AO$1, "")</f>
        <v/>
      </c>
      <c r="AP27" s="11" t="str">
        <f>IF('Field Samples Fish'!AK109 &gt;0, AP$1, "")</f>
        <v/>
      </c>
      <c r="AQ27" s="11" t="str">
        <f>IF('Field Samples Fish'!AL109 &gt;0, AQ$1, "")</f>
        <v/>
      </c>
      <c r="AR27" s="11" t="str">
        <f>IF('Field Samples Fish'!AM109 &gt;0, AR$1, "")</f>
        <v/>
      </c>
      <c r="AS27" s="11" t="str">
        <f>IF('Field Samples Fish'!AN109 &gt;0, AS$1, "")</f>
        <v/>
      </c>
      <c r="AT27" s="11" t="str">
        <f>IF('Field Samples Fish'!AO109 &gt;0, AT$1, "")</f>
        <v/>
      </c>
      <c r="AU27" s="11" t="str">
        <f>IF('Field Samples Fish'!AP109 &gt;0, AU$1, "")</f>
        <v/>
      </c>
      <c r="AV27" s="11" t="str">
        <f>IF('Field Samples Fish'!AQ109 &gt;0, AV$1, "")</f>
        <v/>
      </c>
      <c r="AW27" s="11" t="str">
        <f>IF('Field Samples Fish'!AR109 &gt;0, AW$1, "")</f>
        <v/>
      </c>
      <c r="AX27" s="11"/>
      <c r="AY27" s="11" t="str">
        <f>IF('Field Samples Fish'!AS109 &gt;0, AY$1, "")</f>
        <v/>
      </c>
      <c r="AZ27" s="11"/>
      <c r="BA27" s="11" t="str">
        <f>IF('Field Samples Fish'!AT109 &gt;0, BA$1, "")</f>
        <v/>
      </c>
      <c r="BB27" s="11" t="str">
        <f>IF('Field Samples Fish'!AU109 &gt;0, BB$1, "")</f>
        <v/>
      </c>
      <c r="BC27" s="11" t="str">
        <f>IF('Field Samples Fish'!AV109 &gt;0, BC$1, "")</f>
        <v/>
      </c>
      <c r="BD27" s="11" t="str">
        <f>IF('Field Samples Fish'!AW109 &gt;0, BD$1, "")</f>
        <v/>
      </c>
      <c r="BE27" s="11" t="str">
        <f>IF('Field Samples Fish'!AX109 &gt;0, BE$1, "")</f>
        <v/>
      </c>
      <c r="BF27" s="11"/>
      <c r="BG27" s="11"/>
      <c r="BH27" s="11" t="str">
        <f>IF('Field Samples Fish'!AY109 &gt;0, BH$1, "")</f>
        <v/>
      </c>
      <c r="BI27" s="11" t="str">
        <f>IF('Field Samples Fish'!AZ109 &gt;0, BI$1, "")</f>
        <v/>
      </c>
      <c r="BJ27" s="11" t="str">
        <f>IF('Field Samples Fish'!BA109 &gt;0, BJ$1, "")</f>
        <v/>
      </c>
      <c r="BK27" s="11" t="str">
        <f>IF('Field Samples Fish'!BB109 &gt;0, BK$1, "")</f>
        <v/>
      </c>
      <c r="BL27" s="11" t="str">
        <f>IF('Field Samples Fish'!BC109 &gt;0, BL$1, "")</f>
        <v/>
      </c>
      <c r="BM27" s="11" t="str">
        <f>IF('Field Samples Fish'!BD109 &gt;0, BM$1, "")</f>
        <v/>
      </c>
      <c r="BN27" s="11"/>
      <c r="BO27" s="11" t="str">
        <f>IF('Field Samples Fish'!BE109 &gt;0, BO$1, "")</f>
        <v/>
      </c>
      <c r="BP27" s="11" t="str">
        <f>IF('Field Samples Fish'!BF109 &gt;0, BP$1, "")</f>
        <v/>
      </c>
      <c r="BQ27" s="11" t="str">
        <f>IF('Field Samples Fish'!BG109 &gt;0, BQ$1, "")</f>
        <v/>
      </c>
      <c r="BR27" s="11" t="str">
        <f>IF('Field Samples Fish'!BH109 &gt;0, BR$1, "")</f>
        <v/>
      </c>
      <c r="BS27" s="11" t="str">
        <f>IF('Field Samples Fish'!BI109 &gt;0, BS$1, "")</f>
        <v/>
      </c>
      <c r="BT27" s="11" t="str">
        <f>IF('Field Samples Fish'!BJ109 &gt;0, BT$1, "")</f>
        <v/>
      </c>
      <c r="BU27" s="11" t="str">
        <f>IF('Field Samples Fish'!BK109 &gt;0, BU$1, "")</f>
        <v/>
      </c>
      <c r="BV27" s="11"/>
      <c r="BW27" s="11" t="str">
        <f>IF('Field Samples Fish'!BL109 &gt;0, BW$1, "")</f>
        <v/>
      </c>
      <c r="BX27" s="11" t="str">
        <f>IF('Field Samples Fish'!BM109 &gt;0, BX$1, "")</f>
        <v/>
      </c>
      <c r="BY27" s="11" t="str">
        <f>IF('Field Samples Fish'!BN109 &gt;0, BY$1, "")</f>
        <v/>
      </c>
      <c r="BZ27" s="11" t="str">
        <f>IF('Field Samples Fish'!BO109 &gt;0, BZ$1, "")</f>
        <v/>
      </c>
      <c r="CA27" s="11" t="str">
        <f>IF('Field Samples Fish'!BP109 &gt;0, CA$1, "")</f>
        <v/>
      </c>
      <c r="CB27" s="11"/>
      <c r="CC27" s="11" t="str">
        <f>IF('Field Samples Fish'!BQ109 &gt;0, CC$1, "")</f>
        <v/>
      </c>
      <c r="CD27" s="11" t="str">
        <f>IF('Field Samples Fish'!BR109 &gt;0, CD$1, "")</f>
        <v/>
      </c>
      <c r="CE27" s="11" t="str">
        <f>IF('Field Samples Fish'!BS109 &gt;0, CE$1, "")</f>
        <v/>
      </c>
      <c r="CF27" s="11" t="str">
        <f>IF('Field Samples Fish'!BT109 &gt;0, CF$1, "")</f>
        <v/>
      </c>
      <c r="CG27" s="11" t="str">
        <f>IF('Field Samples Fish'!BU109 &gt;0, CG$1, "")</f>
        <v/>
      </c>
      <c r="CH27" s="11"/>
      <c r="CI27" s="11" t="str">
        <f>IF('Field Samples Fish'!BV109 &gt;0, CI$1, "")</f>
        <v/>
      </c>
      <c r="CJ27" s="11"/>
      <c r="CK27" s="11" t="str">
        <f>IF('Field Samples Fish'!BW109 &gt;0, CK$1, "")</f>
        <v/>
      </c>
      <c r="CL27" s="2" t="s">
        <v>99</v>
      </c>
      <c r="CM27" s="2" t="s">
        <v>230</v>
      </c>
    </row>
    <row r="28" spans="1:91">
      <c r="A28" s="1" t="s">
        <v>291</v>
      </c>
      <c r="B28" s="11" t="str">
        <f t="shared" si="0"/>
        <v>VSP</v>
      </c>
      <c r="C28" s="11" t="s">
        <v>1381</v>
      </c>
      <c r="D28" s="15" t="str">
        <f t="shared" si="1"/>
        <v/>
      </c>
      <c r="E28" s="11" t="str">
        <f>IF('Field Samples Fish'!F110 &gt;0, E$1, "")</f>
        <v/>
      </c>
      <c r="F28" s="11" t="str">
        <f>IF('Field Samples Fish'!G110 &gt;0, F$1, "")</f>
        <v/>
      </c>
      <c r="G28" s="11" t="str">
        <f>IF('Field Samples Fish'!H110 &gt;0, G$1, "")</f>
        <v/>
      </c>
      <c r="H28" s="11"/>
      <c r="I28" s="11" t="str">
        <f>IF('Field Samples Fish'!I110 &gt;0, I$1, "")</f>
        <v/>
      </c>
      <c r="J28" s="11"/>
      <c r="K28" s="11" t="str">
        <f>IF('Field Samples Fish'!J110 &gt;0, K$1, "")</f>
        <v/>
      </c>
      <c r="L28" s="11" t="str">
        <f>IF('Field Samples Fish'!K110 &gt;0, L$1, "")</f>
        <v/>
      </c>
      <c r="M28" s="11" t="str">
        <f>IF('Field Samples Fish'!L110 &gt;0, M$1, "")</f>
        <v/>
      </c>
      <c r="N28" s="11" t="str">
        <f>IF('Field Samples Fish'!M110 &gt;0, N$1, "")</f>
        <v/>
      </c>
      <c r="O28" s="11" t="str">
        <f>IF('Field Samples Fish'!N110 &gt;0, O$1, "")</f>
        <v/>
      </c>
      <c r="P28" s="11"/>
      <c r="Q28" s="11" t="str">
        <f>IF('Field Samples Fish'!O110 &gt;0, Q$1, "")</f>
        <v/>
      </c>
      <c r="R28" s="11"/>
      <c r="S28" s="11" t="str">
        <f>IF('Field Samples Fish'!P110 &gt;0, S$1, "")</f>
        <v/>
      </c>
      <c r="T28" s="11" t="str">
        <f>IF('Field Samples Fish'!Q110 &gt;0, T$1, "")</f>
        <v/>
      </c>
      <c r="U28" s="11" t="str">
        <f>IF('Field Samples Fish'!R110 &gt;0, U$1, "")</f>
        <v/>
      </c>
      <c r="V28" s="11" t="str">
        <f>IF('Field Samples Fish'!S110 &gt;0, V$1, "")</f>
        <v/>
      </c>
      <c r="W28" s="11" t="str">
        <f>IF('Field Samples Fish'!T110 &gt;0, W$1, "")</f>
        <v/>
      </c>
      <c r="X28" s="11" t="str">
        <f>IF('Field Samples Fish'!U110 &gt;0, X$1, "")</f>
        <v/>
      </c>
      <c r="Y28" s="11" t="str">
        <f>IF('Field Samples Fish'!V110 &gt;0, Y$1, "")</f>
        <v/>
      </c>
      <c r="Z28" s="11" t="str">
        <f>IF('Field Samples Fish'!W110 &gt;0, Z$1, "")</f>
        <v/>
      </c>
      <c r="AA28" s="11" t="str">
        <f>IF('Field Samples Fish'!X110 &gt;0, AA$1, "")</f>
        <v/>
      </c>
      <c r="AB28" s="11" t="str">
        <f>IF('Field Samples Fish'!Y110 &gt;0, AB$1, "")</f>
        <v/>
      </c>
      <c r="AC28" s="11"/>
      <c r="AD28" s="11" t="str">
        <f>IF('Field Samples Fish'!Z110 &gt;0, AD$1, "")</f>
        <v/>
      </c>
      <c r="AE28" s="11"/>
      <c r="AF28" s="11" t="str">
        <f>IF('Field Samples Fish'!AA110 &gt;0, AF$1, "")</f>
        <v/>
      </c>
      <c r="AG28" s="11" t="str">
        <f>IF('Field Samples Fish'!AB110 &gt;0, AG$1, "")</f>
        <v/>
      </c>
      <c r="AH28" s="11" t="str">
        <f>IF('Field Samples Fish'!AC110 &gt;0, AH$1, "")</f>
        <v/>
      </c>
      <c r="AI28" s="11" t="str">
        <f>IF('Field Samples Fish'!AD110 &gt;0, AI$1, "")</f>
        <v/>
      </c>
      <c r="AJ28" s="11" t="str">
        <f>IF('Field Samples Fish'!AE110 &gt;0, AJ$1, "")</f>
        <v/>
      </c>
      <c r="AK28" s="11" t="str">
        <f>IF('Field Samples Fish'!AF110 &gt;0, AK$1, "")</f>
        <v/>
      </c>
      <c r="AL28" s="11" t="str">
        <f>IF('Field Samples Fish'!AG110 &gt;0, AL$1, "")</f>
        <v/>
      </c>
      <c r="AM28" s="11" t="str">
        <f>IF('Field Samples Fish'!AH110 &gt;0, AM$1, "")</f>
        <v/>
      </c>
      <c r="AN28" s="11" t="str">
        <f>IF('Field Samples Fish'!AI110 &gt;0, AN$1, "")</f>
        <v/>
      </c>
      <c r="AO28" s="11" t="str">
        <f>IF('Field Samples Fish'!AJ110 &gt;0, AO$1, "")</f>
        <v/>
      </c>
      <c r="AP28" s="11" t="str">
        <f>IF('Field Samples Fish'!AK110 &gt;0, AP$1, "")</f>
        <v/>
      </c>
      <c r="AQ28" s="11" t="str">
        <f>IF('Field Samples Fish'!AL110 &gt;0, AQ$1, "")</f>
        <v/>
      </c>
      <c r="AR28" s="11" t="str">
        <f>IF('Field Samples Fish'!AM110 &gt;0, AR$1, "")</f>
        <v/>
      </c>
      <c r="AS28" s="11" t="str">
        <f>IF('Field Samples Fish'!AN110 &gt;0, AS$1, "")</f>
        <v/>
      </c>
      <c r="AT28" s="11" t="str">
        <f>IF('Field Samples Fish'!AO110 &gt;0, AT$1, "")</f>
        <v/>
      </c>
      <c r="AU28" s="11" t="str">
        <f>IF('Field Samples Fish'!AP110 &gt;0, AU$1, "")</f>
        <v/>
      </c>
      <c r="AV28" s="11" t="str">
        <f>IF('Field Samples Fish'!AQ110 &gt;0, AV$1, "")</f>
        <v/>
      </c>
      <c r="AW28" s="11" t="str">
        <f>IF('Field Samples Fish'!AR110 &gt;0, AW$1, "")</f>
        <v/>
      </c>
      <c r="AX28" s="11"/>
      <c r="AY28" s="11" t="str">
        <f>IF('Field Samples Fish'!AS110 &gt;0, AY$1, "")</f>
        <v/>
      </c>
      <c r="AZ28" s="11"/>
      <c r="BA28" s="11" t="str">
        <f>IF('Field Samples Fish'!AT110 &gt;0, BA$1, "")</f>
        <v/>
      </c>
      <c r="BB28" s="11" t="str">
        <f>IF('Field Samples Fish'!AU110 &gt;0, BB$1, "")</f>
        <v/>
      </c>
      <c r="BC28" s="11" t="str">
        <f>IF('Field Samples Fish'!AV110 &gt;0, BC$1, "")</f>
        <v/>
      </c>
      <c r="BD28" s="11" t="str">
        <f>IF('Field Samples Fish'!AW110 &gt;0, BD$1, "")</f>
        <v/>
      </c>
      <c r="BE28" s="11" t="str">
        <f>IF('Field Samples Fish'!AX110 &gt;0, BE$1, "")</f>
        <v/>
      </c>
      <c r="BF28" s="11"/>
      <c r="BG28" s="11"/>
      <c r="BH28" s="11" t="str">
        <f>IF('Field Samples Fish'!AY110 &gt;0, BH$1, "")</f>
        <v/>
      </c>
      <c r="BI28" s="11" t="str">
        <f>IF('Field Samples Fish'!AZ110 &gt;0, BI$1, "")</f>
        <v/>
      </c>
      <c r="BJ28" s="11" t="str">
        <f>IF('Field Samples Fish'!BA110 &gt;0, BJ$1, "")</f>
        <v/>
      </c>
      <c r="BK28" s="11" t="str">
        <f>IF('Field Samples Fish'!BB110 &gt;0, BK$1, "")</f>
        <v/>
      </c>
      <c r="BL28" s="11" t="str">
        <f>IF('Field Samples Fish'!BC110 &gt;0, BL$1, "")</f>
        <v/>
      </c>
      <c r="BM28" s="11" t="str">
        <f>IF('Field Samples Fish'!BD110 &gt;0, BM$1, "")</f>
        <v/>
      </c>
      <c r="BN28" s="11"/>
      <c r="BO28" s="11" t="str">
        <f>IF('Field Samples Fish'!BE110 &gt;0, BO$1, "")</f>
        <v/>
      </c>
      <c r="BP28" s="11" t="str">
        <f>IF('Field Samples Fish'!BF110 &gt;0, BP$1, "")</f>
        <v/>
      </c>
      <c r="BQ28" s="11" t="str">
        <f>IF('Field Samples Fish'!BG110 &gt;0, BQ$1, "")</f>
        <v/>
      </c>
      <c r="BR28" s="11" t="str">
        <f>IF('Field Samples Fish'!BH110 &gt;0, BR$1, "")</f>
        <v/>
      </c>
      <c r="BS28" s="11" t="str">
        <f>IF('Field Samples Fish'!BI110 &gt;0, BS$1, "")</f>
        <v/>
      </c>
      <c r="BT28" s="11" t="str">
        <f>IF('Field Samples Fish'!BJ110 &gt;0, BT$1, "")</f>
        <v/>
      </c>
      <c r="BU28" s="11" t="str">
        <f>IF('Field Samples Fish'!BK110 &gt;0, BU$1, "")</f>
        <v/>
      </c>
      <c r="BV28" s="11"/>
      <c r="BW28" s="11" t="str">
        <f>IF('Field Samples Fish'!BL110 &gt;0, BW$1, "")</f>
        <v/>
      </c>
      <c r="BX28" s="11" t="str">
        <f>IF('Field Samples Fish'!BM110 &gt;0, BX$1, "")</f>
        <v/>
      </c>
      <c r="BY28" s="11" t="str">
        <f>IF('Field Samples Fish'!BN110 &gt;0, BY$1, "")</f>
        <v/>
      </c>
      <c r="BZ28" s="11" t="str">
        <f>IF('Field Samples Fish'!BO110 &gt;0, BZ$1, "")</f>
        <v/>
      </c>
      <c r="CA28" s="11" t="str">
        <f>IF('Field Samples Fish'!BP110 &gt;0, CA$1, "")</f>
        <v/>
      </c>
      <c r="CB28" s="11"/>
      <c r="CC28" s="11" t="str">
        <f>IF('Field Samples Fish'!BQ110 &gt;0, CC$1, "")</f>
        <v/>
      </c>
      <c r="CD28" s="11" t="str">
        <f>IF('Field Samples Fish'!BR110 &gt;0, CD$1, "")</f>
        <v/>
      </c>
      <c r="CE28" s="11" t="str">
        <f>IF('Field Samples Fish'!BS110 &gt;0, CE$1, "")</f>
        <v/>
      </c>
      <c r="CF28" s="11" t="str">
        <f>IF('Field Samples Fish'!BT110 &gt;0, CF$1, "")</f>
        <v/>
      </c>
      <c r="CG28" s="11" t="str">
        <f>IF('Field Samples Fish'!BU110 &gt;0, CG$1, "")</f>
        <v/>
      </c>
      <c r="CH28" s="11"/>
      <c r="CI28" s="11" t="str">
        <f>IF('Field Samples Fish'!BV110 &gt;0, CI$1, "")</f>
        <v/>
      </c>
      <c r="CJ28" s="11"/>
      <c r="CK28" s="11" t="str">
        <f>IF('Field Samples Fish'!BW110 &gt;0, CK$1, "")</f>
        <v/>
      </c>
      <c r="CL28" s="2" t="s">
        <v>99</v>
      </c>
      <c r="CM28" s="2" t="s">
        <v>292</v>
      </c>
    </row>
    <row r="29" spans="1:91">
      <c r="A29" s="1" t="s">
        <v>302</v>
      </c>
      <c r="B29" s="11" t="str">
        <f t="shared" si="0"/>
        <v>VSP</v>
      </c>
      <c r="C29" s="11" t="s">
        <v>1381</v>
      </c>
      <c r="D29" s="15" t="str">
        <f t="shared" si="1"/>
        <v/>
      </c>
      <c r="E29" s="11" t="str">
        <f>IF('Field Samples Fish'!F111 &gt;0, E$1, "")</f>
        <v/>
      </c>
      <c r="F29" s="11" t="str">
        <f>IF('Field Samples Fish'!G111 &gt;0, F$1, "")</f>
        <v/>
      </c>
      <c r="G29" s="11" t="str">
        <f>IF('Field Samples Fish'!H111 &gt;0, G$1, "")</f>
        <v/>
      </c>
      <c r="H29" s="11"/>
      <c r="I29" s="11" t="str">
        <f>IF('Field Samples Fish'!I111 &gt;0, I$1, "")</f>
        <v/>
      </c>
      <c r="J29" s="11"/>
      <c r="K29" s="11" t="str">
        <f>IF('Field Samples Fish'!J111 &gt;0, K$1, "")</f>
        <v/>
      </c>
      <c r="L29" s="11" t="str">
        <f>IF('Field Samples Fish'!K111 &gt;0, L$1, "")</f>
        <v/>
      </c>
      <c r="M29" s="11" t="str">
        <f>IF('Field Samples Fish'!L111 &gt;0, M$1, "")</f>
        <v/>
      </c>
      <c r="N29" s="11" t="str">
        <f>IF('Field Samples Fish'!M111 &gt;0, N$1, "")</f>
        <v/>
      </c>
      <c r="O29" s="11" t="str">
        <f>IF('Field Samples Fish'!N111 &gt;0, O$1, "")</f>
        <v/>
      </c>
      <c r="P29" s="11"/>
      <c r="Q29" s="11" t="str">
        <f>IF('Field Samples Fish'!O111 &gt;0, Q$1, "")</f>
        <v/>
      </c>
      <c r="R29" s="11"/>
      <c r="S29" s="11" t="str">
        <f>IF('Field Samples Fish'!P111 &gt;0, S$1, "")</f>
        <v/>
      </c>
      <c r="T29" s="11" t="str">
        <f>IF('Field Samples Fish'!Q111 &gt;0, T$1, "")</f>
        <v/>
      </c>
      <c r="U29" s="11" t="str">
        <f>IF('Field Samples Fish'!R111 &gt;0, U$1, "")</f>
        <v/>
      </c>
      <c r="V29" s="11" t="str">
        <f>IF('Field Samples Fish'!S111 &gt;0, V$1, "")</f>
        <v/>
      </c>
      <c r="W29" s="11" t="str">
        <f>IF('Field Samples Fish'!T111 &gt;0, W$1, "")</f>
        <v/>
      </c>
      <c r="X29" s="11" t="str">
        <f>IF('Field Samples Fish'!U111 &gt;0, X$1, "")</f>
        <v/>
      </c>
      <c r="Y29" s="11" t="str">
        <f>IF('Field Samples Fish'!V111 &gt;0, Y$1, "")</f>
        <v/>
      </c>
      <c r="Z29" s="11" t="str">
        <f>IF('Field Samples Fish'!W111 &gt;0, Z$1, "")</f>
        <v/>
      </c>
      <c r="AA29" s="11" t="str">
        <f>IF('Field Samples Fish'!X111 &gt;0, AA$1, "")</f>
        <v/>
      </c>
      <c r="AB29" s="11" t="str">
        <f>IF('Field Samples Fish'!Y111 &gt;0, AB$1, "")</f>
        <v/>
      </c>
      <c r="AC29" s="11"/>
      <c r="AD29" s="11" t="str">
        <f>IF('Field Samples Fish'!Z111 &gt;0, AD$1, "")</f>
        <v/>
      </c>
      <c r="AE29" s="11"/>
      <c r="AF29" s="11" t="str">
        <f>IF('Field Samples Fish'!AA111 &gt;0, AF$1, "")</f>
        <v/>
      </c>
      <c r="AG29" s="11" t="str">
        <f>IF('Field Samples Fish'!AB111 &gt;0, AG$1, "")</f>
        <v/>
      </c>
      <c r="AH29" s="11" t="str">
        <f>IF('Field Samples Fish'!AC111 &gt;0, AH$1, "")</f>
        <v/>
      </c>
      <c r="AI29" s="11" t="str">
        <f>IF('Field Samples Fish'!AD111 &gt;0, AI$1, "")</f>
        <v/>
      </c>
      <c r="AJ29" s="11" t="str">
        <f>IF('Field Samples Fish'!AE111 &gt;0, AJ$1, "")</f>
        <v/>
      </c>
      <c r="AK29" s="11" t="str">
        <f>IF('Field Samples Fish'!AF111 &gt;0, AK$1, "")</f>
        <v/>
      </c>
      <c r="AL29" s="11" t="str">
        <f>IF('Field Samples Fish'!AG111 &gt;0, AL$1, "")</f>
        <v/>
      </c>
      <c r="AM29" s="11" t="str">
        <f>IF('Field Samples Fish'!AH111 &gt;0, AM$1, "")</f>
        <v/>
      </c>
      <c r="AN29" s="11" t="str">
        <f>IF('Field Samples Fish'!AI111 &gt;0, AN$1, "")</f>
        <v/>
      </c>
      <c r="AO29" s="11" t="str">
        <f>IF('Field Samples Fish'!AJ111 &gt;0, AO$1, "")</f>
        <v/>
      </c>
      <c r="AP29" s="11" t="str">
        <f>IF('Field Samples Fish'!AK111 &gt;0, AP$1, "")</f>
        <v/>
      </c>
      <c r="AQ29" s="11" t="str">
        <f>IF('Field Samples Fish'!AL111 &gt;0, AQ$1, "")</f>
        <v/>
      </c>
      <c r="AR29" s="11" t="str">
        <f>IF('Field Samples Fish'!AM111 &gt;0, AR$1, "")</f>
        <v/>
      </c>
      <c r="AS29" s="11" t="str">
        <f>IF('Field Samples Fish'!AN111 &gt;0, AS$1, "")</f>
        <v/>
      </c>
      <c r="AT29" s="11" t="str">
        <f>IF('Field Samples Fish'!AO111 &gt;0, AT$1, "")</f>
        <v/>
      </c>
      <c r="AU29" s="11" t="str">
        <f>IF('Field Samples Fish'!AP111 &gt;0, AU$1, "")</f>
        <v/>
      </c>
      <c r="AV29" s="11" t="str">
        <f>IF('Field Samples Fish'!AQ111 &gt;0, AV$1, "")</f>
        <v/>
      </c>
      <c r="AW29" s="11" t="str">
        <f>IF('Field Samples Fish'!AR111 &gt;0, AW$1, "")</f>
        <v/>
      </c>
      <c r="AX29" s="11"/>
      <c r="AY29" s="11" t="str">
        <f>IF('Field Samples Fish'!AS111 &gt;0, AY$1, "")</f>
        <v/>
      </c>
      <c r="AZ29" s="11"/>
      <c r="BA29" s="11" t="str">
        <f>IF('Field Samples Fish'!AT111 &gt;0, BA$1, "")</f>
        <v/>
      </c>
      <c r="BB29" s="11" t="str">
        <f>IF('Field Samples Fish'!AU111 &gt;0, BB$1, "")</f>
        <v/>
      </c>
      <c r="BC29" s="11" t="str">
        <f>IF('Field Samples Fish'!AV111 &gt;0, BC$1, "")</f>
        <v/>
      </c>
      <c r="BD29" s="11" t="str">
        <f>IF('Field Samples Fish'!AW111 &gt;0, BD$1, "")</f>
        <v/>
      </c>
      <c r="BE29" s="11" t="str">
        <f>IF('Field Samples Fish'!AX111 &gt;0, BE$1, "")</f>
        <v/>
      </c>
      <c r="BF29" s="11"/>
      <c r="BG29" s="11"/>
      <c r="BH29" s="11" t="str">
        <f>IF('Field Samples Fish'!AY111 &gt;0, BH$1, "")</f>
        <v/>
      </c>
      <c r="BI29" s="11" t="str">
        <f>IF('Field Samples Fish'!AZ111 &gt;0, BI$1, "")</f>
        <v/>
      </c>
      <c r="BJ29" s="11" t="str">
        <f>IF('Field Samples Fish'!BA111 &gt;0, BJ$1, "")</f>
        <v/>
      </c>
      <c r="BK29" s="11" t="str">
        <f>IF('Field Samples Fish'!BB111 &gt;0, BK$1, "")</f>
        <v/>
      </c>
      <c r="BL29" s="11" t="str">
        <f>IF('Field Samples Fish'!BC111 &gt;0, BL$1, "")</f>
        <v/>
      </c>
      <c r="BM29" s="11" t="str">
        <f>IF('Field Samples Fish'!BD111 &gt;0, BM$1, "")</f>
        <v/>
      </c>
      <c r="BN29" s="11"/>
      <c r="BO29" s="11" t="str">
        <f>IF('Field Samples Fish'!BE111 &gt;0, BO$1, "")</f>
        <v/>
      </c>
      <c r="BP29" s="11" t="str">
        <f>IF('Field Samples Fish'!BF111 &gt;0, BP$1, "")</f>
        <v/>
      </c>
      <c r="BQ29" s="11" t="str">
        <f>IF('Field Samples Fish'!BG111 &gt;0, BQ$1, "")</f>
        <v/>
      </c>
      <c r="BR29" s="11" t="str">
        <f>IF('Field Samples Fish'!BH111 &gt;0, BR$1, "")</f>
        <v/>
      </c>
      <c r="BS29" s="11" t="str">
        <f>IF('Field Samples Fish'!BI111 &gt;0, BS$1, "")</f>
        <v/>
      </c>
      <c r="BT29" s="11" t="str">
        <f>IF('Field Samples Fish'!BJ111 &gt;0, BT$1, "")</f>
        <v/>
      </c>
      <c r="BU29" s="11" t="str">
        <f>IF('Field Samples Fish'!BK111 &gt;0, BU$1, "")</f>
        <v/>
      </c>
      <c r="BV29" s="11"/>
      <c r="BW29" s="11" t="str">
        <f>IF('Field Samples Fish'!BL111 &gt;0, BW$1, "")</f>
        <v/>
      </c>
      <c r="BX29" s="11" t="str">
        <f>IF('Field Samples Fish'!BM111 &gt;0, BX$1, "")</f>
        <v/>
      </c>
      <c r="BY29" s="11" t="str">
        <f>IF('Field Samples Fish'!BN111 &gt;0, BY$1, "")</f>
        <v/>
      </c>
      <c r="BZ29" s="11" t="str">
        <f>IF('Field Samples Fish'!BO111 &gt;0, BZ$1, "")</f>
        <v/>
      </c>
      <c r="CA29" s="11" t="str">
        <f>IF('Field Samples Fish'!BP111 &gt;0, CA$1, "")</f>
        <v/>
      </c>
      <c r="CB29" s="11"/>
      <c r="CC29" s="11" t="str">
        <f>IF('Field Samples Fish'!BQ111 &gt;0, CC$1, "")</f>
        <v/>
      </c>
      <c r="CD29" s="11" t="str">
        <f>IF('Field Samples Fish'!BR111 &gt;0, CD$1, "")</f>
        <v/>
      </c>
      <c r="CE29" s="11" t="str">
        <f>IF('Field Samples Fish'!BS111 &gt;0, CE$1, "")</f>
        <v/>
      </c>
      <c r="CF29" s="11" t="str">
        <f>IF('Field Samples Fish'!BT111 &gt;0, CF$1, "")</f>
        <v/>
      </c>
      <c r="CG29" s="11" t="str">
        <f>IF('Field Samples Fish'!BU111 &gt;0, CG$1, "")</f>
        <v/>
      </c>
      <c r="CH29" s="11"/>
      <c r="CI29" s="11" t="str">
        <f>IF('Field Samples Fish'!BV111 &gt;0, CI$1, "")</f>
        <v/>
      </c>
      <c r="CJ29" s="11"/>
      <c r="CK29" s="11" t="str">
        <f>IF('Field Samples Fish'!BW111 &gt;0, CK$1, "")</f>
        <v/>
      </c>
      <c r="CL29" s="2" t="s">
        <v>99</v>
      </c>
      <c r="CM29" s="2" t="s">
        <v>292</v>
      </c>
    </row>
    <row r="30" spans="1:91" ht="43.5">
      <c r="A30" s="1" t="s">
        <v>90</v>
      </c>
      <c r="B30" s="11" t="str">
        <f t="shared" si="0"/>
        <v>CLI</v>
      </c>
      <c r="C30" s="11" t="s">
        <v>1382</v>
      </c>
      <c r="D30" s="15" t="str">
        <f t="shared" si="1"/>
        <v xml:space="preserve">Surf smelt, Pacific staghorn sculpin, Petrale sole,  bullhead,  cutthroat trout,  darkblotched rockfish,  kelp greenling, starry flounder, </v>
      </c>
      <c r="E30" s="11" t="str">
        <f>IF('Field Samples Fish'!F3 &gt;0, E$1, "")</f>
        <v/>
      </c>
      <c r="F30" s="11" t="str">
        <f>IF('Field Samples Fish'!G3 &gt;0, F$1, "")</f>
        <v/>
      </c>
      <c r="G30" s="11" t="str">
        <f>IF('Field Samples Fish'!H3 &gt;0, G$1, "")</f>
        <v/>
      </c>
      <c r="H30" s="11"/>
      <c r="I30" s="11" t="str">
        <f>IF('Field Samples Fish'!I3 &gt;0, I$1, "")</f>
        <v/>
      </c>
      <c r="J30" s="11"/>
      <c r="K30" s="11" t="str">
        <f>IF('Field Samples Fish'!J3 &gt;0, K$1, "")</f>
        <v/>
      </c>
      <c r="L30" s="11" t="str">
        <f>IF('Field Samples Fish'!K3 &gt;0, L$1, "")</f>
        <v/>
      </c>
      <c r="M30" s="11" t="str">
        <f>IF('Field Samples Fish'!L3 &gt;0, M$1, "")</f>
        <v xml:space="preserve">Surf smelt, </v>
      </c>
      <c r="N30" s="11" t="str">
        <f>IF('Field Samples Fish'!M3 &gt;0, N$1, "")</f>
        <v/>
      </c>
      <c r="O30" s="11" t="str">
        <f>IF('Field Samples Fish'!N3 &gt;0, O$1, "")</f>
        <v/>
      </c>
      <c r="P30" s="11"/>
      <c r="Q30" s="11" t="str">
        <f>IF('Field Samples Fish'!O3 &gt;0, Q$1, "")</f>
        <v/>
      </c>
      <c r="R30" s="11"/>
      <c r="S30" s="11" t="str">
        <f>IF('Field Samples Fish'!P3 &gt;0, S$1, "")</f>
        <v/>
      </c>
      <c r="T30" s="11" t="str">
        <f>IF('Field Samples Fish'!Q3 &gt;0, T$1, "")</f>
        <v/>
      </c>
      <c r="U30" s="11" t="str">
        <f>IF('Field Samples Fish'!R3 &gt;0, U$1, "")</f>
        <v/>
      </c>
      <c r="V30" s="11" t="str">
        <f>IF('Field Samples Fish'!S3 &gt;0, V$1, "")</f>
        <v/>
      </c>
      <c r="W30" s="11" t="str">
        <f>IF('Field Samples Fish'!T3 &gt;0, W$1, "")</f>
        <v/>
      </c>
      <c r="X30" s="11" t="str">
        <f>IF('Field Samples Fish'!U3 &gt;0, X$1, "")</f>
        <v/>
      </c>
      <c r="Y30" s="11" t="str">
        <f>IF('Field Samples Fish'!V3 &gt;0, Y$1, "")</f>
        <v xml:space="preserve">Pacific staghorn sculpin, </v>
      </c>
      <c r="Z30" s="11" t="str">
        <f>IF('Field Samples Fish'!W3 &gt;0, Z$1, "")</f>
        <v xml:space="preserve">Petrale sole, </v>
      </c>
      <c r="AA30" s="11" t="str">
        <f>IF('Field Samples Fish'!X3 &gt;0, AA$1, "")</f>
        <v/>
      </c>
      <c r="AB30" s="11" t="str">
        <f>IF('Field Samples Fish'!Y3 &gt;0, AB$1, "")</f>
        <v/>
      </c>
      <c r="AC30" s="11"/>
      <c r="AD30" s="11" t="str">
        <f>IF('Field Samples Fish'!Z3 &gt;0, AD$1, "")</f>
        <v/>
      </c>
      <c r="AE30" s="11"/>
      <c r="AF30" s="11" t="str">
        <f>IF('Field Samples Fish'!AA3 &gt;0, AF$1, "")</f>
        <v/>
      </c>
      <c r="AG30" s="11" t="str">
        <f>IF('Field Samples Fish'!AB3 &gt;0, AG$1, "")</f>
        <v/>
      </c>
      <c r="AH30" s="11" t="str">
        <f>IF('Field Samples Fish'!AC3 &gt;0, AH$1, "")</f>
        <v/>
      </c>
      <c r="AI30" s="11" t="str">
        <f>IF('Field Samples Fish'!AD3 &gt;0, AI$1, "")</f>
        <v/>
      </c>
      <c r="AJ30" s="11" t="str">
        <f>IF('Field Samples Fish'!AE3 &gt;0, AJ$1, "")</f>
        <v/>
      </c>
      <c r="AK30" s="11" t="str">
        <f>IF('Field Samples Fish'!AF3 &gt;0, AK$1, "")</f>
        <v/>
      </c>
      <c r="AL30" s="11" t="str">
        <f>IF('Field Samples Fish'!AG3 &gt;0, AL$1, "")</f>
        <v/>
      </c>
      <c r="AM30" s="11" t="str">
        <f>IF('Field Samples Fish'!AH3 &gt;0, AM$1, "")</f>
        <v/>
      </c>
      <c r="AN30" s="11" t="str">
        <f>IF('Field Samples Fish'!AI3 &gt;0, AN$1, "")</f>
        <v/>
      </c>
      <c r="AO30" s="11" t="str">
        <f>IF('Field Samples Fish'!AJ3 &gt;0, AO$1, "")</f>
        <v xml:space="preserve"> bullhead, </v>
      </c>
      <c r="AP30" s="11" t="str">
        <f>IF('Field Samples Fish'!AK3 &gt;0, AP$1, "")</f>
        <v/>
      </c>
      <c r="AQ30" s="11" t="str">
        <f>IF('Field Samples Fish'!AL3 &gt;0, AQ$1, "")</f>
        <v/>
      </c>
      <c r="AR30" s="11" t="str">
        <f>IF('Field Samples Fish'!AM3 &gt;0, AR$1, "")</f>
        <v/>
      </c>
      <c r="AS30" s="11" t="str">
        <f>IF('Field Samples Fish'!AN3 &gt;0, AS$1, "")</f>
        <v/>
      </c>
      <c r="AT30" s="11" t="str">
        <f>IF('Field Samples Fish'!AO3 &gt;0, AT$1, "")</f>
        <v xml:space="preserve"> cutthroat trout, </v>
      </c>
      <c r="AU30" s="11" t="str">
        <f>IF('Field Samples Fish'!AP3 &gt;0, AU$1, "")</f>
        <v xml:space="preserve"> darkblotched rockfish, </v>
      </c>
      <c r="AV30" s="11" t="str">
        <f>IF('Field Samples Fish'!AQ3 &gt;0, AV$1, "")</f>
        <v/>
      </c>
      <c r="AW30" s="11" t="str">
        <f>IF('Field Samples Fish'!AR3 &gt;0, AW$1, "")</f>
        <v/>
      </c>
      <c r="AX30" s="11"/>
      <c r="AY30" s="11" t="str">
        <f>IF('Field Samples Fish'!AS3 &gt;0, AY$1, "")</f>
        <v/>
      </c>
      <c r="AZ30" s="11"/>
      <c r="BA30" s="11" t="str">
        <f>IF('Field Samples Fish'!AT3 &gt;0, BA$1, "")</f>
        <v/>
      </c>
      <c r="BB30" s="11" t="str">
        <f>IF('Field Samples Fish'!AU3 &gt;0, BB$1, "")</f>
        <v xml:space="preserve"> kelp greenling, </v>
      </c>
      <c r="BC30" s="11" t="str">
        <f>IF('Field Samples Fish'!AV3 &gt;0, BC$1, "")</f>
        <v/>
      </c>
      <c r="BD30" s="11" t="str">
        <f>IF('Field Samples Fish'!AW3 &gt;0, BD$1, "")</f>
        <v/>
      </c>
      <c r="BE30" s="11" t="str">
        <f>IF('Field Samples Fish'!AX3 &gt;0, BE$1, "")</f>
        <v/>
      </c>
      <c r="BF30" s="11"/>
      <c r="BG30" s="11"/>
      <c r="BH30" s="11" t="str">
        <f>IF('Field Samples Fish'!AY3 &gt;0, BH$1, "")</f>
        <v/>
      </c>
      <c r="BI30" s="11" t="str">
        <f>IF('Field Samples Fish'!AZ3 &gt;0, BI$1, "")</f>
        <v/>
      </c>
      <c r="BJ30" s="11" t="str">
        <f>IF('Field Samples Fish'!BA3 &gt;0, BJ$1, "")</f>
        <v/>
      </c>
      <c r="BK30" s="11" t="str">
        <f>IF('Field Samples Fish'!BB3 &gt;0, BK$1, "")</f>
        <v/>
      </c>
      <c r="BL30" s="11" t="str">
        <f>IF('Field Samples Fish'!BC3 &gt;0, BL$1, "")</f>
        <v/>
      </c>
      <c r="BM30" s="11" t="str">
        <f>IF('Field Samples Fish'!BD3 &gt;0, BM$1, "")</f>
        <v/>
      </c>
      <c r="BN30" s="11"/>
      <c r="BO30" s="11" t="str">
        <f>IF('Field Samples Fish'!BE3 &gt;0, BO$1, "")</f>
        <v/>
      </c>
      <c r="BP30" s="11" t="str">
        <f>IF('Field Samples Fish'!BF3 &gt;0, BP$1, "")</f>
        <v/>
      </c>
      <c r="BQ30" s="11" t="str">
        <f>IF('Field Samples Fish'!BG3 &gt;0, BQ$1, "")</f>
        <v/>
      </c>
      <c r="BR30" s="11" t="str">
        <f>IF('Field Samples Fish'!BH3 &gt;0, BR$1, "")</f>
        <v/>
      </c>
      <c r="BS30" s="11" t="str">
        <f>IF('Field Samples Fish'!BI3 &gt;0, BS$1, "")</f>
        <v/>
      </c>
      <c r="BT30" s="11" t="str">
        <f>IF('Field Samples Fish'!BJ3 &gt;0, BT$1, "")</f>
        <v/>
      </c>
      <c r="BU30" s="11" t="str">
        <f>IF('Field Samples Fish'!BK3 &gt;0, BU$1, "")</f>
        <v/>
      </c>
      <c r="BV30" s="11"/>
      <c r="BW30" s="11" t="str">
        <f>IF('Field Samples Fish'!BL3 &gt;0, BW$1, "")</f>
        <v/>
      </c>
      <c r="BX30" s="11" t="str">
        <f>IF('Field Samples Fish'!BM3 &gt;0, BX$1, "")</f>
        <v/>
      </c>
      <c r="BY30" s="11" t="str">
        <f>IF('Field Samples Fish'!BN3 &gt;0, BY$1, "")</f>
        <v/>
      </c>
      <c r="BZ30" s="11" t="str">
        <f>IF('Field Samples Fish'!BO3 &gt;0, BZ$1, "")</f>
        <v/>
      </c>
      <c r="CA30" s="11" t="str">
        <f>IF('Field Samples Fish'!BP3 &gt;0, CA$1, "")</f>
        <v/>
      </c>
      <c r="CB30" s="11"/>
      <c r="CC30" s="11" t="str">
        <f>IF('Field Samples Fish'!BQ3 &gt;0, CC$1, "")</f>
        <v xml:space="preserve">starry flounder, </v>
      </c>
      <c r="CD30" s="11" t="str">
        <f>IF('Field Samples Fish'!BR3 &gt;0, CD$1, "")</f>
        <v/>
      </c>
      <c r="CE30" s="11" t="str">
        <f>IF('Field Samples Fish'!BS3 &gt;0, CE$1, "")</f>
        <v/>
      </c>
      <c r="CF30" s="11" t="str">
        <f>IF('Field Samples Fish'!BT3 &gt;0, CF$1, "")</f>
        <v/>
      </c>
      <c r="CG30" s="11" t="str">
        <f>IF('Field Samples Fish'!BU3 &gt;0, CG$1, "")</f>
        <v/>
      </c>
      <c r="CH30" s="11"/>
      <c r="CI30" s="11" t="str">
        <f>IF('Field Samples Fish'!BV3 &gt;0, CI$1, "")</f>
        <v/>
      </c>
      <c r="CJ30" s="11"/>
      <c r="CK30" s="11" t="str">
        <f>IF('Field Samples Fish'!BW3 &gt;0, CK$1, "")</f>
        <v/>
      </c>
      <c r="CL30" s="3" t="s">
        <v>91</v>
      </c>
      <c r="CM30" s="4">
        <v>43643</v>
      </c>
    </row>
    <row r="31" spans="1:91" ht="58">
      <c r="A31" s="1" t="s">
        <v>92</v>
      </c>
      <c r="B31" s="11" t="str">
        <f t="shared" si="0"/>
        <v>DWF</v>
      </c>
      <c r="C31" s="11" t="s">
        <v>1382</v>
      </c>
      <c r="D31" s="15" t="str">
        <f t="shared" si="1"/>
        <v xml:space="preserve">Surf smelt, Different brook lamprey, Petrale sole, Pungitius sp. Brackish type,  bullhead,  darkblotched rockfish, Largemouth blackbass,speckled sanddab, threespine stickleback, </v>
      </c>
      <c r="E31" s="11" t="str">
        <f>IF('Field Samples Fish'!F4 &gt;0, E$1, "")</f>
        <v/>
      </c>
      <c r="F31" s="11" t="str">
        <f>IF('Field Samples Fish'!G4 &gt;0, F$1, "")</f>
        <v/>
      </c>
      <c r="G31" s="11" t="str">
        <f>IF('Field Samples Fish'!H4 &gt;0, G$1, "")</f>
        <v/>
      </c>
      <c r="H31" s="11"/>
      <c r="I31" s="11" t="str">
        <f>IF('Field Samples Fish'!I4 &gt;0, I$1, "")</f>
        <v/>
      </c>
      <c r="J31" s="11"/>
      <c r="K31" s="11" t="str">
        <f>IF('Field Samples Fish'!J4 &gt;0, K$1, "")</f>
        <v/>
      </c>
      <c r="L31" s="11" t="str">
        <f>IF('Field Samples Fish'!K4 &gt;0, L$1, "")</f>
        <v/>
      </c>
      <c r="M31" s="11" t="str">
        <f>IF('Field Samples Fish'!L4 &gt;0, M$1, "")</f>
        <v xml:space="preserve">Surf smelt, </v>
      </c>
      <c r="N31" s="11" t="str">
        <f>IF('Field Samples Fish'!M4 &gt;0, N$1, "")</f>
        <v/>
      </c>
      <c r="O31" s="11" t="str">
        <f>IF('Field Samples Fish'!N4 &gt;0, O$1, "")</f>
        <v xml:space="preserve">Different brook lamprey, </v>
      </c>
      <c r="P31" s="11"/>
      <c r="Q31" s="11" t="str">
        <f>IF('Field Samples Fish'!O4 &gt;0, Q$1, "")</f>
        <v/>
      </c>
      <c r="R31" s="11"/>
      <c r="S31" s="11" t="str">
        <f>IF('Field Samples Fish'!P4 &gt;0, S$1, "")</f>
        <v/>
      </c>
      <c r="T31" s="11" t="str">
        <f>IF('Field Samples Fish'!Q4 &gt;0, T$1, "")</f>
        <v/>
      </c>
      <c r="U31" s="11" t="str">
        <f>IF('Field Samples Fish'!R4 &gt;0, U$1, "")</f>
        <v/>
      </c>
      <c r="V31" s="11" t="str">
        <f>IF('Field Samples Fish'!S4 &gt;0, V$1, "")</f>
        <v/>
      </c>
      <c r="W31" s="11" t="str">
        <f>IF('Field Samples Fish'!T4 &gt;0, W$1, "")</f>
        <v/>
      </c>
      <c r="X31" s="11" t="str">
        <f>IF('Field Samples Fish'!U4 &gt;0, X$1, "")</f>
        <v/>
      </c>
      <c r="Y31" s="11" t="str">
        <f>IF('Field Samples Fish'!V4 &gt;0, Y$1, "")</f>
        <v/>
      </c>
      <c r="Z31" s="11" t="str">
        <f>IF('Field Samples Fish'!W4 &gt;0, Z$1, "")</f>
        <v xml:space="preserve">Petrale sole, </v>
      </c>
      <c r="AA31" s="11" t="str">
        <f>IF('Field Samples Fish'!X4 &gt;0, AA$1, "")</f>
        <v xml:space="preserve">Pungitius sp. Brackish type, </v>
      </c>
      <c r="AB31" s="11" t="str">
        <f>IF('Field Samples Fish'!Y4 &gt;0, AB$1, "")</f>
        <v/>
      </c>
      <c r="AC31" s="11"/>
      <c r="AD31" s="11" t="str">
        <f>IF('Field Samples Fish'!Z4 &gt;0, AD$1, "")</f>
        <v/>
      </c>
      <c r="AE31" s="11"/>
      <c r="AF31" s="11" t="str">
        <f>IF('Field Samples Fish'!AA4 &gt;0, AF$1, "")</f>
        <v/>
      </c>
      <c r="AG31" s="11" t="str">
        <f>IF('Field Samples Fish'!AB4 &gt;0, AG$1, "")</f>
        <v/>
      </c>
      <c r="AH31" s="11" t="str">
        <f>IF('Field Samples Fish'!AC4 &gt;0, AH$1, "")</f>
        <v/>
      </c>
      <c r="AI31" s="11" t="str">
        <f>IF('Field Samples Fish'!AD4 &gt;0, AI$1, "")</f>
        <v/>
      </c>
      <c r="AJ31" s="11" t="str">
        <f>IF('Field Samples Fish'!AE4 &gt;0, AJ$1, "")</f>
        <v/>
      </c>
      <c r="AK31" s="11" t="str">
        <f>IF('Field Samples Fish'!AF4 &gt;0, AK$1, "")</f>
        <v/>
      </c>
      <c r="AL31" s="11" t="str">
        <f>IF('Field Samples Fish'!AG4 &gt;0, AL$1, "")</f>
        <v/>
      </c>
      <c r="AM31" s="11" t="str">
        <f>IF('Field Samples Fish'!AH4 &gt;0, AM$1, "")</f>
        <v/>
      </c>
      <c r="AN31" s="11" t="str">
        <f>IF('Field Samples Fish'!AI4 &gt;0, AN$1, "")</f>
        <v/>
      </c>
      <c r="AO31" s="11" t="str">
        <f>IF('Field Samples Fish'!AJ4 &gt;0, AO$1, "")</f>
        <v xml:space="preserve"> bullhead, </v>
      </c>
      <c r="AP31" s="11" t="str">
        <f>IF('Field Samples Fish'!AK4 &gt;0, AP$1, "")</f>
        <v/>
      </c>
      <c r="AQ31" s="11" t="str">
        <f>IF('Field Samples Fish'!AL4 &gt;0, AQ$1, "")</f>
        <v/>
      </c>
      <c r="AR31" s="11" t="str">
        <f>IF('Field Samples Fish'!AM4 &gt;0, AR$1, "")</f>
        <v/>
      </c>
      <c r="AS31" s="11" t="str">
        <f>IF('Field Samples Fish'!AN4 &gt;0, AS$1, "")</f>
        <v/>
      </c>
      <c r="AT31" s="11" t="str">
        <f>IF('Field Samples Fish'!AO4 &gt;0, AT$1, "")</f>
        <v/>
      </c>
      <c r="AU31" s="11" t="str">
        <f>IF('Field Samples Fish'!AP4 &gt;0, AU$1, "")</f>
        <v xml:space="preserve"> darkblotched rockfish, </v>
      </c>
      <c r="AV31" s="11" t="str">
        <f>IF('Field Samples Fish'!AQ4 &gt;0, AV$1, "")</f>
        <v/>
      </c>
      <c r="AW31" s="11" t="str">
        <f>IF('Field Samples Fish'!AR4 &gt;0, AW$1, "")</f>
        <v/>
      </c>
      <c r="AX31" s="11"/>
      <c r="AY31" s="11" t="str">
        <f>IF('Field Samples Fish'!AS4 &gt;0, AY$1, "")</f>
        <v/>
      </c>
      <c r="AZ31" s="11"/>
      <c r="BA31" s="11" t="str">
        <f>IF('Field Samples Fish'!AT4 &gt;0, BA$1, "")</f>
        <v/>
      </c>
      <c r="BB31" s="11" t="str">
        <f>IF('Field Samples Fish'!AU4 &gt;0, BB$1, "")</f>
        <v/>
      </c>
      <c r="BC31" s="11" t="str">
        <f>IF('Field Samples Fish'!AV4 &gt;0, BC$1, "")</f>
        <v/>
      </c>
      <c r="BD31" s="11" t="str">
        <f>IF('Field Samples Fish'!AW4 &gt;0, BD$1, "")</f>
        <v/>
      </c>
      <c r="BE31" s="11" t="str">
        <f>IF('Field Samples Fish'!AX4 &gt;0, BE$1, "")</f>
        <v/>
      </c>
      <c r="BF31" s="11"/>
      <c r="BG31" s="11"/>
      <c r="BH31" s="11" t="str">
        <f>IF('Field Samples Fish'!AY4 &gt;0, BH$1, "")</f>
        <v/>
      </c>
      <c r="BI31" s="11" t="str">
        <f>IF('Field Samples Fish'!AZ4 &gt;0, BI$1, "")</f>
        <v/>
      </c>
      <c r="BJ31" s="11" t="str">
        <f>IF('Field Samples Fish'!BA4 &gt;0, BJ$1, "")</f>
        <v/>
      </c>
      <c r="BK31" s="11" t="str">
        <f>IF('Field Samples Fish'!BB4 &gt;0, BK$1, "")</f>
        <v>Largemouth blackbass,</v>
      </c>
      <c r="BL31" s="11" t="str">
        <f>IF('Field Samples Fish'!BC4 &gt;0, BL$1, "")</f>
        <v/>
      </c>
      <c r="BM31" s="11" t="str">
        <f>IF('Field Samples Fish'!BD4 &gt;0, BM$1, "")</f>
        <v/>
      </c>
      <c r="BN31" s="11"/>
      <c r="BO31" s="11" t="str">
        <f>IF('Field Samples Fish'!BE4 &gt;0, BO$1, "")</f>
        <v/>
      </c>
      <c r="BP31" s="11" t="str">
        <f>IF('Field Samples Fish'!BF4 &gt;0, BP$1, "")</f>
        <v/>
      </c>
      <c r="BQ31" s="11" t="str">
        <f>IF('Field Samples Fish'!BG4 &gt;0, BQ$1, "")</f>
        <v/>
      </c>
      <c r="BR31" s="11" t="str">
        <f>IF('Field Samples Fish'!BH4 &gt;0, BR$1, "")</f>
        <v/>
      </c>
      <c r="BS31" s="11" t="str">
        <f>IF('Field Samples Fish'!BI4 &gt;0, BS$1, "")</f>
        <v/>
      </c>
      <c r="BT31" s="11" t="str">
        <f>IF('Field Samples Fish'!BJ4 &gt;0, BT$1, "")</f>
        <v/>
      </c>
      <c r="BU31" s="11" t="str">
        <f>IF('Field Samples Fish'!BK4 &gt;0, BU$1, "")</f>
        <v/>
      </c>
      <c r="BV31" s="11"/>
      <c r="BW31" s="11" t="str">
        <f>IF('Field Samples Fish'!BL4 &gt;0, BW$1, "")</f>
        <v/>
      </c>
      <c r="BX31" s="11" t="str">
        <f>IF('Field Samples Fish'!BM4 &gt;0, BX$1, "")</f>
        <v/>
      </c>
      <c r="BY31" s="11" t="str">
        <f>IF('Field Samples Fish'!BN4 &gt;0, BY$1, "")</f>
        <v/>
      </c>
      <c r="BZ31" s="11" t="str">
        <f>IF('Field Samples Fish'!BO4 &gt;0, BZ$1, "")</f>
        <v/>
      </c>
      <c r="CA31" s="11" t="str">
        <f>IF('Field Samples Fish'!BP4 &gt;0, CA$1, "")</f>
        <v xml:space="preserve">speckled sanddab, </v>
      </c>
      <c r="CB31" s="11"/>
      <c r="CC31" s="11" t="str">
        <f>IF('Field Samples Fish'!BQ4 &gt;0, CC$1, "")</f>
        <v/>
      </c>
      <c r="CD31" s="11" t="str">
        <f>IF('Field Samples Fish'!BR4 &gt;0, CD$1, "")</f>
        <v/>
      </c>
      <c r="CE31" s="11" t="str">
        <f>IF('Field Samples Fish'!BS4 &gt;0, CE$1, "")</f>
        <v/>
      </c>
      <c r="CF31" s="11" t="str">
        <f>IF('Field Samples Fish'!BT4 &gt;0, CF$1, "")</f>
        <v/>
      </c>
      <c r="CG31" s="11" t="str">
        <f>IF('Field Samples Fish'!BU4 &gt;0, CG$1, "")</f>
        <v xml:space="preserve">threespine stickleback, </v>
      </c>
      <c r="CH31" s="11"/>
      <c r="CI31" s="11" t="str">
        <f>IF('Field Samples Fish'!BV4 &gt;0, CI$1, "")</f>
        <v/>
      </c>
      <c r="CJ31" s="11"/>
      <c r="CK31" s="11" t="str">
        <f>IF('Field Samples Fish'!BW4 &gt;0, CK$1, "")</f>
        <v/>
      </c>
      <c r="CL31" s="3" t="s">
        <v>93</v>
      </c>
      <c r="CM31" s="4">
        <v>43643</v>
      </c>
    </row>
    <row r="32" spans="1:91" ht="29">
      <c r="A32" s="1" t="s">
        <v>94</v>
      </c>
      <c r="B32" s="11" t="str">
        <f t="shared" si="0"/>
        <v>HIB</v>
      </c>
      <c r="C32" s="11" t="s">
        <v>1382</v>
      </c>
      <c r="D32" s="15" t="str">
        <f t="shared" si="1"/>
        <v xml:space="preserve">Surf smelt,  Other silverside?, Petrale sole,  bullhead,  darkblotched rockfish, threespine stickleback, </v>
      </c>
      <c r="E32" s="11" t="str">
        <f>IF('Field Samples Fish'!F5 &gt;0, E$1, "")</f>
        <v/>
      </c>
      <c r="F32" s="11" t="str">
        <f>IF('Field Samples Fish'!G5 &gt;0, F$1, "")</f>
        <v/>
      </c>
      <c r="G32" s="11" t="str">
        <f>IF('Field Samples Fish'!H5 &gt;0, G$1, "")</f>
        <v/>
      </c>
      <c r="H32" s="11"/>
      <c r="I32" s="11" t="str">
        <f>IF('Field Samples Fish'!I5 &gt;0, I$1, "")</f>
        <v/>
      </c>
      <c r="J32" s="11"/>
      <c r="K32" s="11" t="str">
        <f>IF('Field Samples Fish'!J5 &gt;0, K$1, "")</f>
        <v/>
      </c>
      <c r="L32" s="11" t="str">
        <f>IF('Field Samples Fish'!K5 &gt;0, L$1, "")</f>
        <v/>
      </c>
      <c r="M32" s="11" t="str">
        <f>IF('Field Samples Fish'!L5 &gt;0, M$1, "")</f>
        <v xml:space="preserve">Surf smelt, </v>
      </c>
      <c r="N32" s="11" t="str">
        <f>IF('Field Samples Fish'!M5 &gt;0, N$1, "")</f>
        <v/>
      </c>
      <c r="O32" s="11" t="str">
        <f>IF('Field Samples Fish'!N5 &gt;0, O$1, "")</f>
        <v/>
      </c>
      <c r="P32" s="11"/>
      <c r="Q32" s="11" t="str">
        <f>IF('Field Samples Fish'!O5 &gt;0, Q$1, "")</f>
        <v/>
      </c>
      <c r="R32" s="11"/>
      <c r="S32" s="11" t="str">
        <f>IF('Field Samples Fish'!P5 &gt;0, S$1, "")</f>
        <v/>
      </c>
      <c r="T32" s="11" t="str">
        <f>IF('Field Samples Fish'!Q5 &gt;0, T$1, "")</f>
        <v/>
      </c>
      <c r="U32" s="11" t="str">
        <f>IF('Field Samples Fish'!R5 &gt;0, U$1, "")</f>
        <v xml:space="preserve"> Other silverside?, </v>
      </c>
      <c r="V32" s="11" t="str">
        <f>IF('Field Samples Fish'!S5 &gt;0, V$1, "")</f>
        <v/>
      </c>
      <c r="W32" s="11" t="str">
        <f>IF('Field Samples Fish'!T5 &gt;0, W$1, "")</f>
        <v/>
      </c>
      <c r="X32" s="11" t="str">
        <f>IF('Field Samples Fish'!U5 &gt;0, X$1, "")</f>
        <v/>
      </c>
      <c r="Y32" s="11" t="str">
        <f>IF('Field Samples Fish'!V5 &gt;0, Y$1, "")</f>
        <v/>
      </c>
      <c r="Z32" s="11" t="str">
        <f>IF('Field Samples Fish'!W5 &gt;0, Z$1, "")</f>
        <v xml:space="preserve">Petrale sole, </v>
      </c>
      <c r="AA32" s="11" t="str">
        <f>IF('Field Samples Fish'!X5 &gt;0, AA$1, "")</f>
        <v/>
      </c>
      <c r="AB32" s="11" t="str">
        <f>IF('Field Samples Fish'!Y5 &gt;0, AB$1, "")</f>
        <v/>
      </c>
      <c r="AC32" s="11"/>
      <c r="AD32" s="11" t="str">
        <f>IF('Field Samples Fish'!Z5 &gt;0, AD$1, "")</f>
        <v/>
      </c>
      <c r="AE32" s="11"/>
      <c r="AF32" s="11" t="str">
        <f>IF('Field Samples Fish'!AA5 &gt;0, AF$1, "")</f>
        <v/>
      </c>
      <c r="AG32" s="11" t="str">
        <f>IF('Field Samples Fish'!AB5 &gt;0, AG$1, "")</f>
        <v/>
      </c>
      <c r="AH32" s="11" t="str">
        <f>IF('Field Samples Fish'!AC5 &gt;0, AH$1, "")</f>
        <v/>
      </c>
      <c r="AI32" s="11" t="str">
        <f>IF('Field Samples Fish'!AD5 &gt;0, AI$1, "")</f>
        <v/>
      </c>
      <c r="AJ32" s="11" t="str">
        <f>IF('Field Samples Fish'!AE5 &gt;0, AJ$1, "")</f>
        <v/>
      </c>
      <c r="AK32" s="11" t="str">
        <f>IF('Field Samples Fish'!AF5 &gt;0, AK$1, "")</f>
        <v/>
      </c>
      <c r="AL32" s="11" t="str">
        <f>IF('Field Samples Fish'!AG5 &gt;0, AL$1, "")</f>
        <v/>
      </c>
      <c r="AM32" s="11" t="str">
        <f>IF('Field Samples Fish'!AH5 &gt;0, AM$1, "")</f>
        <v/>
      </c>
      <c r="AN32" s="11" t="str">
        <f>IF('Field Samples Fish'!AI5 &gt;0, AN$1, "")</f>
        <v/>
      </c>
      <c r="AO32" s="11" t="str">
        <f>IF('Field Samples Fish'!AJ5 &gt;0, AO$1, "")</f>
        <v xml:space="preserve"> bullhead, </v>
      </c>
      <c r="AP32" s="11" t="str">
        <f>IF('Field Samples Fish'!AK5 &gt;0, AP$1, "")</f>
        <v/>
      </c>
      <c r="AQ32" s="11" t="str">
        <f>IF('Field Samples Fish'!AL5 &gt;0, AQ$1, "")</f>
        <v/>
      </c>
      <c r="AR32" s="11" t="str">
        <f>IF('Field Samples Fish'!AM5 &gt;0, AR$1, "")</f>
        <v/>
      </c>
      <c r="AS32" s="11" t="str">
        <f>IF('Field Samples Fish'!AN5 &gt;0, AS$1, "")</f>
        <v/>
      </c>
      <c r="AT32" s="11" t="str">
        <f>IF('Field Samples Fish'!AO5 &gt;0, AT$1, "")</f>
        <v/>
      </c>
      <c r="AU32" s="11" t="str">
        <f>IF('Field Samples Fish'!AP5 &gt;0, AU$1, "")</f>
        <v xml:space="preserve"> darkblotched rockfish, </v>
      </c>
      <c r="AV32" s="11" t="str">
        <f>IF('Field Samples Fish'!AQ5 &gt;0, AV$1, "")</f>
        <v/>
      </c>
      <c r="AW32" s="11" t="str">
        <f>IF('Field Samples Fish'!AR5 &gt;0, AW$1, "")</f>
        <v/>
      </c>
      <c r="AX32" s="11"/>
      <c r="AY32" s="11" t="str">
        <f>IF('Field Samples Fish'!AS5 &gt;0, AY$1, "")</f>
        <v/>
      </c>
      <c r="AZ32" s="11"/>
      <c r="BA32" s="11" t="str">
        <f>IF('Field Samples Fish'!AT5 &gt;0, BA$1, "")</f>
        <v/>
      </c>
      <c r="BB32" s="11" t="str">
        <f>IF('Field Samples Fish'!AU5 &gt;0, BB$1, "")</f>
        <v/>
      </c>
      <c r="BC32" s="11" t="str">
        <f>IF('Field Samples Fish'!AV5 &gt;0, BC$1, "")</f>
        <v/>
      </c>
      <c r="BD32" s="11" t="str">
        <f>IF('Field Samples Fish'!AW5 &gt;0, BD$1, "")</f>
        <v/>
      </c>
      <c r="BE32" s="11" t="str">
        <f>IF('Field Samples Fish'!AX5 &gt;0, BE$1, "")</f>
        <v/>
      </c>
      <c r="BF32" s="11"/>
      <c r="BG32" s="11"/>
      <c r="BH32" s="11" t="str">
        <f>IF('Field Samples Fish'!AY5 &gt;0, BH$1, "")</f>
        <v/>
      </c>
      <c r="BI32" s="11" t="str">
        <f>IF('Field Samples Fish'!AZ5 &gt;0, BI$1, "")</f>
        <v/>
      </c>
      <c r="BJ32" s="11" t="str">
        <f>IF('Field Samples Fish'!BA5 &gt;0, BJ$1, "")</f>
        <v/>
      </c>
      <c r="BK32" s="11" t="str">
        <f>IF('Field Samples Fish'!BB5 &gt;0, BK$1, "")</f>
        <v/>
      </c>
      <c r="BL32" s="11" t="str">
        <f>IF('Field Samples Fish'!BC5 &gt;0, BL$1, "")</f>
        <v/>
      </c>
      <c r="BM32" s="11" t="str">
        <f>IF('Field Samples Fish'!BD5 &gt;0, BM$1, "")</f>
        <v/>
      </c>
      <c r="BN32" s="11"/>
      <c r="BO32" s="11" t="str">
        <f>IF('Field Samples Fish'!BE5 &gt;0, BO$1, "")</f>
        <v/>
      </c>
      <c r="BP32" s="11" t="str">
        <f>IF('Field Samples Fish'!BF5 &gt;0, BP$1, "")</f>
        <v/>
      </c>
      <c r="BQ32" s="11" t="str">
        <f>IF('Field Samples Fish'!BG5 &gt;0, BQ$1, "")</f>
        <v/>
      </c>
      <c r="BR32" s="11" t="str">
        <f>IF('Field Samples Fish'!BH5 &gt;0, BR$1, "")</f>
        <v/>
      </c>
      <c r="BS32" s="11" t="str">
        <f>IF('Field Samples Fish'!BI5 &gt;0, BS$1, "")</f>
        <v/>
      </c>
      <c r="BT32" s="11" t="str">
        <f>IF('Field Samples Fish'!BJ5 &gt;0, BT$1, "")</f>
        <v/>
      </c>
      <c r="BU32" s="11" t="str">
        <f>IF('Field Samples Fish'!BK5 &gt;0, BU$1, "")</f>
        <v/>
      </c>
      <c r="BV32" s="11"/>
      <c r="BW32" s="11" t="str">
        <f>IF('Field Samples Fish'!BL5 &gt;0, BW$1, "")</f>
        <v/>
      </c>
      <c r="BX32" s="11" t="str">
        <f>IF('Field Samples Fish'!BM5 &gt;0, BX$1, "")</f>
        <v/>
      </c>
      <c r="BY32" s="11" t="str">
        <f>IF('Field Samples Fish'!BN5 &gt;0, BY$1, "")</f>
        <v/>
      </c>
      <c r="BZ32" s="11" t="str">
        <f>IF('Field Samples Fish'!BO5 &gt;0, BZ$1, "")</f>
        <v/>
      </c>
      <c r="CA32" s="11" t="str">
        <f>IF('Field Samples Fish'!BP5 &gt;0, CA$1, "")</f>
        <v/>
      </c>
      <c r="CB32" s="11"/>
      <c r="CC32" s="11" t="str">
        <f>IF('Field Samples Fish'!BQ5 &gt;0, CC$1, "")</f>
        <v/>
      </c>
      <c r="CD32" s="11" t="str">
        <f>IF('Field Samples Fish'!BR5 &gt;0, CD$1, "")</f>
        <v/>
      </c>
      <c r="CE32" s="11" t="str">
        <f>IF('Field Samples Fish'!BS5 &gt;0, CE$1, "")</f>
        <v/>
      </c>
      <c r="CF32" s="11" t="str">
        <f>IF('Field Samples Fish'!BT5 &gt;0, CF$1, "")</f>
        <v/>
      </c>
      <c r="CG32" s="11" t="str">
        <f>IF('Field Samples Fish'!BU5 &gt;0, CG$1, "")</f>
        <v xml:space="preserve">threespine stickleback, </v>
      </c>
      <c r="CH32" s="11"/>
      <c r="CI32" s="11" t="str">
        <f>IF('Field Samples Fish'!BV5 &gt;0, CI$1, "")</f>
        <v/>
      </c>
      <c r="CJ32" s="11"/>
      <c r="CK32" s="11" t="str">
        <f>IF('Field Samples Fish'!BW5 &gt;0, CK$1, "")</f>
        <v/>
      </c>
      <c r="CL32" s="3" t="s">
        <v>95</v>
      </c>
      <c r="CM32" s="4">
        <v>43643</v>
      </c>
    </row>
    <row r="33" spans="1:91">
      <c r="A33" s="1" t="s">
        <v>96</v>
      </c>
      <c r="B33" s="11" t="str">
        <f t="shared" si="0"/>
        <v>VAL</v>
      </c>
      <c r="C33" s="11" t="s">
        <v>1382</v>
      </c>
      <c r="D33" s="15" t="str">
        <f t="shared" si="1"/>
        <v xml:space="preserve">Petrale sole,  Shiner sp?, </v>
      </c>
      <c r="E33" s="11" t="str">
        <f>IF('Field Samples Fish'!F6 &gt;0, E$1, "")</f>
        <v/>
      </c>
      <c r="F33" s="11" t="str">
        <f>IF('Field Samples Fish'!G6 &gt;0, F$1, "")</f>
        <v/>
      </c>
      <c r="G33" s="11" t="str">
        <f>IF('Field Samples Fish'!H6 &gt;0, G$1, "")</f>
        <v/>
      </c>
      <c r="H33" s="11"/>
      <c r="I33" s="11" t="str">
        <f>IF('Field Samples Fish'!I6 &gt;0, I$1, "")</f>
        <v/>
      </c>
      <c r="J33" s="11"/>
      <c r="K33" s="11" t="str">
        <f>IF('Field Samples Fish'!J6 &gt;0, K$1, "")</f>
        <v/>
      </c>
      <c r="L33" s="11" t="str">
        <f>IF('Field Samples Fish'!K6 &gt;0, L$1, "")</f>
        <v/>
      </c>
      <c r="M33" s="11" t="str">
        <f>IF('Field Samples Fish'!L6 &gt;0, M$1, "")</f>
        <v/>
      </c>
      <c r="N33" s="11" t="str">
        <f>IF('Field Samples Fish'!M6 &gt;0, N$1, "")</f>
        <v/>
      </c>
      <c r="O33" s="11" t="str">
        <f>IF('Field Samples Fish'!N6 &gt;0, O$1, "")</f>
        <v/>
      </c>
      <c r="P33" s="11"/>
      <c r="Q33" s="11" t="str">
        <f>IF('Field Samples Fish'!O6 &gt;0, Q$1, "")</f>
        <v/>
      </c>
      <c r="R33" s="11"/>
      <c r="S33" s="11" t="str">
        <f>IF('Field Samples Fish'!P6 &gt;0, S$1, "")</f>
        <v/>
      </c>
      <c r="T33" s="11" t="str">
        <f>IF('Field Samples Fish'!Q6 &gt;0, T$1, "")</f>
        <v/>
      </c>
      <c r="U33" s="11" t="str">
        <f>IF('Field Samples Fish'!R6 &gt;0, U$1, "")</f>
        <v/>
      </c>
      <c r="V33" s="11" t="str">
        <f>IF('Field Samples Fish'!S6 &gt;0, V$1, "")</f>
        <v/>
      </c>
      <c r="W33" s="11" t="str">
        <f>IF('Field Samples Fish'!T6 &gt;0, W$1, "")</f>
        <v/>
      </c>
      <c r="X33" s="11" t="str">
        <f>IF('Field Samples Fish'!U6 &gt;0, X$1, "")</f>
        <v/>
      </c>
      <c r="Y33" s="11" t="str">
        <f>IF('Field Samples Fish'!V6 &gt;0, Y$1, "")</f>
        <v/>
      </c>
      <c r="Z33" s="11" t="str">
        <f>IF('Field Samples Fish'!W6 &gt;0, Z$1, "")</f>
        <v xml:space="preserve">Petrale sole, </v>
      </c>
      <c r="AA33" s="11" t="str">
        <f>IF('Field Samples Fish'!X6 &gt;0, AA$1, "")</f>
        <v/>
      </c>
      <c r="AB33" s="11" t="str">
        <f>IF('Field Samples Fish'!Y6 &gt;0, AB$1, "")</f>
        <v/>
      </c>
      <c r="AC33" s="11"/>
      <c r="AD33" s="11" t="str">
        <f>IF('Field Samples Fish'!Z6 &gt;0, AD$1, "")</f>
        <v/>
      </c>
      <c r="AE33" s="11"/>
      <c r="AF33" s="11" t="str">
        <f>IF('Field Samples Fish'!AA6 &gt;0, AF$1, "")</f>
        <v/>
      </c>
      <c r="AG33" s="11" t="str">
        <f>IF('Field Samples Fish'!AB6 &gt;0, AG$1, "")</f>
        <v/>
      </c>
      <c r="AH33" s="11" t="str">
        <f>IF('Field Samples Fish'!AC6 &gt;0, AH$1, "")</f>
        <v/>
      </c>
      <c r="AI33" s="11" t="str">
        <f>IF('Field Samples Fish'!AD6 &gt;0, AI$1, "")</f>
        <v/>
      </c>
      <c r="AJ33" s="11" t="str">
        <f>IF('Field Samples Fish'!AE6 &gt;0, AJ$1, "")</f>
        <v/>
      </c>
      <c r="AK33" s="11" t="str">
        <f>IF('Field Samples Fish'!AF6 &gt;0, AK$1, "")</f>
        <v/>
      </c>
      <c r="AL33" s="11" t="str">
        <f>IF('Field Samples Fish'!AG6 &gt;0, AL$1, "")</f>
        <v/>
      </c>
      <c r="AM33" s="11" t="str">
        <f>IF('Field Samples Fish'!AH6 &gt;0, AM$1, "")</f>
        <v/>
      </c>
      <c r="AN33" s="11" t="str">
        <f>IF('Field Samples Fish'!AI6 &gt;0, AN$1, "")</f>
        <v/>
      </c>
      <c r="AO33" s="11" t="str">
        <f>IF('Field Samples Fish'!AJ6 &gt;0, AO$1, "")</f>
        <v/>
      </c>
      <c r="AP33" s="11" t="str">
        <f>IF('Field Samples Fish'!AK6 &gt;0, AP$1, "")</f>
        <v/>
      </c>
      <c r="AQ33" s="11" t="str">
        <f>IF('Field Samples Fish'!AL6 &gt;0, AQ$1, "")</f>
        <v/>
      </c>
      <c r="AR33" s="11" t="str">
        <f>IF('Field Samples Fish'!AM6 &gt;0, AR$1, "")</f>
        <v/>
      </c>
      <c r="AS33" s="11" t="str">
        <f>IF('Field Samples Fish'!AN6 &gt;0, AS$1, "")</f>
        <v/>
      </c>
      <c r="AT33" s="11" t="str">
        <f>IF('Field Samples Fish'!AO6 &gt;0, AT$1, "")</f>
        <v/>
      </c>
      <c r="AU33" s="11" t="str">
        <f>IF('Field Samples Fish'!AP6 &gt;0, AU$1, "")</f>
        <v/>
      </c>
      <c r="AV33" s="11" t="str">
        <f>IF('Field Samples Fish'!AQ6 &gt;0, AV$1, "")</f>
        <v/>
      </c>
      <c r="AW33" s="11" t="str">
        <f>IF('Field Samples Fish'!AR6 &gt;0, AW$1, "")</f>
        <v xml:space="preserve"> Shiner sp?, </v>
      </c>
      <c r="AX33" s="11"/>
      <c r="AY33" s="11" t="str">
        <f>IF('Field Samples Fish'!AS6 &gt;0, AY$1, "")</f>
        <v/>
      </c>
      <c r="AZ33" s="11"/>
      <c r="BA33" s="11" t="str">
        <f>IF('Field Samples Fish'!AT6 &gt;0, BA$1, "")</f>
        <v/>
      </c>
      <c r="BB33" s="11" t="str">
        <f>IF('Field Samples Fish'!AU6 &gt;0, BB$1, "")</f>
        <v/>
      </c>
      <c r="BC33" s="11" t="str">
        <f>IF('Field Samples Fish'!AV6 &gt;0, BC$1, "")</f>
        <v/>
      </c>
      <c r="BD33" s="11" t="str">
        <f>IF('Field Samples Fish'!AW6 &gt;0, BD$1, "")</f>
        <v/>
      </c>
      <c r="BE33" s="11" t="str">
        <f>IF('Field Samples Fish'!AX6 &gt;0, BE$1, "")</f>
        <v/>
      </c>
      <c r="BF33" s="11"/>
      <c r="BG33" s="11"/>
      <c r="BH33" s="11" t="str">
        <f>IF('Field Samples Fish'!AY6 &gt;0, BH$1, "")</f>
        <v/>
      </c>
      <c r="BI33" s="11" t="str">
        <f>IF('Field Samples Fish'!AZ6 &gt;0, BI$1, "")</f>
        <v/>
      </c>
      <c r="BJ33" s="11" t="str">
        <f>IF('Field Samples Fish'!BA6 &gt;0, BJ$1, "")</f>
        <v/>
      </c>
      <c r="BK33" s="11" t="str">
        <f>IF('Field Samples Fish'!BB6 &gt;0, BK$1, "")</f>
        <v/>
      </c>
      <c r="BL33" s="11" t="str">
        <f>IF('Field Samples Fish'!BC6 &gt;0, BL$1, "")</f>
        <v/>
      </c>
      <c r="BM33" s="11" t="str">
        <f>IF('Field Samples Fish'!BD6 &gt;0, BM$1, "")</f>
        <v/>
      </c>
      <c r="BN33" s="11"/>
      <c r="BO33" s="11" t="str">
        <f>IF('Field Samples Fish'!BE6 &gt;0, BO$1, "")</f>
        <v/>
      </c>
      <c r="BP33" s="11" t="str">
        <f>IF('Field Samples Fish'!BF6 &gt;0, BP$1, "")</f>
        <v/>
      </c>
      <c r="BQ33" s="11" t="str">
        <f>IF('Field Samples Fish'!BG6 &gt;0, BQ$1, "")</f>
        <v/>
      </c>
      <c r="BR33" s="11" t="str">
        <f>IF('Field Samples Fish'!BH6 &gt;0, BR$1, "")</f>
        <v/>
      </c>
      <c r="BS33" s="11" t="str">
        <f>IF('Field Samples Fish'!BI6 &gt;0, BS$1, "")</f>
        <v/>
      </c>
      <c r="BT33" s="11" t="str">
        <f>IF('Field Samples Fish'!BJ6 &gt;0, BT$1, "")</f>
        <v/>
      </c>
      <c r="BU33" s="11" t="str">
        <f>IF('Field Samples Fish'!BK6 &gt;0, BU$1, "")</f>
        <v/>
      </c>
      <c r="BV33" s="11"/>
      <c r="BW33" s="11" t="str">
        <f>IF('Field Samples Fish'!BL6 &gt;0, BW$1, "")</f>
        <v/>
      </c>
      <c r="BX33" s="11" t="str">
        <f>IF('Field Samples Fish'!BM6 &gt;0, BX$1, "")</f>
        <v/>
      </c>
      <c r="BY33" s="11" t="str">
        <f>IF('Field Samples Fish'!BN6 &gt;0, BY$1, "")</f>
        <v/>
      </c>
      <c r="BZ33" s="11" t="str">
        <f>IF('Field Samples Fish'!BO6 &gt;0, BZ$1, "")</f>
        <v/>
      </c>
      <c r="CA33" s="11" t="str">
        <f>IF('Field Samples Fish'!BP6 &gt;0, CA$1, "")</f>
        <v/>
      </c>
      <c r="CB33" s="11"/>
      <c r="CC33" s="11" t="str">
        <f>IF('Field Samples Fish'!BQ6 &gt;0, CC$1, "")</f>
        <v/>
      </c>
      <c r="CD33" s="11" t="str">
        <f>IF('Field Samples Fish'!BR6 &gt;0, CD$1, "")</f>
        <v/>
      </c>
      <c r="CE33" s="11" t="str">
        <f>IF('Field Samples Fish'!BS6 &gt;0, CE$1, "")</f>
        <v/>
      </c>
      <c r="CF33" s="11" t="str">
        <f>IF('Field Samples Fish'!BT6 &gt;0, CF$1, "")</f>
        <v/>
      </c>
      <c r="CG33" s="11" t="str">
        <f>IF('Field Samples Fish'!BU6 &gt;0, CG$1, "")</f>
        <v/>
      </c>
      <c r="CH33" s="11"/>
      <c r="CI33" s="11" t="str">
        <f>IF('Field Samples Fish'!BV6 &gt;0, CI$1, "")</f>
        <v/>
      </c>
      <c r="CJ33" s="11"/>
      <c r="CK33" s="11" t="str">
        <f>IF('Field Samples Fish'!BW6 &gt;0, CK$1, "")</f>
        <v/>
      </c>
      <c r="CL33" s="3" t="s">
        <v>97</v>
      </c>
      <c r="CM33" s="4">
        <v>43643</v>
      </c>
    </row>
    <row r="34" spans="1:91" ht="43.5">
      <c r="A34" s="1" t="s">
        <v>175</v>
      </c>
      <c r="B34" s="11" t="str">
        <f t="shared" ref="B34:B65" si="2">LEFT(A34,3)</f>
        <v>CLI</v>
      </c>
      <c r="C34" s="11" t="s">
        <v>1382</v>
      </c>
      <c r="D34" s="15" t="str">
        <f t="shared" ref="D34:D65" si="3">CONCATENATE(E34,F34,G34,H34,I34,J34,K34,L34,M34,N34,O34,P34,Q34,R34,S34,T34,U34,V34,W34,X34,Y34,Z34,AA34,AB34,AC34,AD34,AE34,AF34,AG34,AH34,AI34,AJ34,AK34,AL34,AM34,AN34,AO34,AP34,AQ34,AR34,AS34,AT34,AU34,AV34,AW34,AX34,AY34,AZ34,BA34,BB34,BC34,BD34,BE34,BF34,BG34,BH34,BI34,BJ34,BK34,BL34,BM34,BN34,BO34,BP34,BQ34,BR34,BS34,BT34,BU34,BV34,BW34,BX34,BY34,BZ34,CA34,CB34,CC34,CD34,CE34,CF34,CG34,CH34,CI34,CJ34,CK34)</f>
        <v xml:space="preserve"> Reticulate sculpin,  Dover sole, Pacific staghorn sculpin, Petrale sole,  bullhead,  darkblotched rockfish, slipskin snailfish, starry flounder, </v>
      </c>
      <c r="E34" s="11" t="str">
        <f>IF('Field Samples Fish'!F7 &gt;0, E$1, "")</f>
        <v/>
      </c>
      <c r="F34" s="11" t="str">
        <f>IF('Field Samples Fish'!G7 &gt;0, F$1, "")</f>
        <v/>
      </c>
      <c r="G34" s="11" t="str">
        <f>IF('Field Samples Fish'!H7 &gt;0, G$1, "")</f>
        <v/>
      </c>
      <c r="H34" s="11"/>
      <c r="I34" s="11" t="str">
        <f>IF('Field Samples Fish'!I7 &gt;0, I$1, "")</f>
        <v xml:space="preserve"> Reticulate sculpin, </v>
      </c>
      <c r="J34" s="11"/>
      <c r="K34" s="11" t="str">
        <f>IF('Field Samples Fish'!J7 &gt;0, K$1, "")</f>
        <v xml:space="preserve"> Dover sole, </v>
      </c>
      <c r="L34" s="11" t="str">
        <f>IF('Field Samples Fish'!K7 &gt;0, L$1, "")</f>
        <v/>
      </c>
      <c r="M34" s="11" t="str">
        <f>IF('Field Samples Fish'!L7 &gt;0, M$1, "")</f>
        <v/>
      </c>
      <c r="N34" s="11" t="str">
        <f>IF('Field Samples Fish'!M7 &gt;0, N$1, "")</f>
        <v/>
      </c>
      <c r="O34" s="11" t="str">
        <f>IF('Field Samples Fish'!N7 &gt;0, O$1, "")</f>
        <v/>
      </c>
      <c r="P34" s="11"/>
      <c r="Q34" s="11" t="str">
        <f>IF('Field Samples Fish'!O7 &gt;0, Q$1, "")</f>
        <v/>
      </c>
      <c r="R34" s="11"/>
      <c r="S34" s="11" t="str">
        <f>IF('Field Samples Fish'!P7 &gt;0, S$1, "")</f>
        <v/>
      </c>
      <c r="T34" s="11" t="str">
        <f>IF('Field Samples Fish'!Q7 &gt;0, T$1, "")</f>
        <v/>
      </c>
      <c r="U34" s="11" t="str">
        <f>IF('Field Samples Fish'!R7 &gt;0, U$1, "")</f>
        <v/>
      </c>
      <c r="V34" s="11" t="str">
        <f>IF('Field Samples Fish'!S7 &gt;0, V$1, "")</f>
        <v/>
      </c>
      <c r="W34" s="11" t="str">
        <f>IF('Field Samples Fish'!T7 &gt;0, W$1, "")</f>
        <v/>
      </c>
      <c r="X34" s="11" t="str">
        <f>IF('Field Samples Fish'!U7 &gt;0, X$1, "")</f>
        <v/>
      </c>
      <c r="Y34" s="11" t="str">
        <f>IF('Field Samples Fish'!V7 &gt;0, Y$1, "")</f>
        <v xml:space="preserve">Pacific staghorn sculpin, </v>
      </c>
      <c r="Z34" s="11" t="str">
        <f>IF('Field Samples Fish'!W7 &gt;0, Z$1, "")</f>
        <v xml:space="preserve">Petrale sole, </v>
      </c>
      <c r="AA34" s="11" t="str">
        <f>IF('Field Samples Fish'!X7 &gt;0, AA$1, "")</f>
        <v/>
      </c>
      <c r="AB34" s="11" t="str">
        <f>IF('Field Samples Fish'!Y7 &gt;0, AB$1, "")</f>
        <v/>
      </c>
      <c r="AC34" s="11"/>
      <c r="AD34" s="11" t="str">
        <f>IF('Field Samples Fish'!Z7 &gt;0, AD$1, "")</f>
        <v/>
      </c>
      <c r="AE34" s="11"/>
      <c r="AF34" s="11" t="str">
        <f>IF('Field Samples Fish'!AA7 &gt;0, AF$1, "")</f>
        <v/>
      </c>
      <c r="AG34" s="11" t="str">
        <f>IF('Field Samples Fish'!AB7 &gt;0, AG$1, "")</f>
        <v/>
      </c>
      <c r="AH34" s="11" t="str">
        <f>IF('Field Samples Fish'!AC7 &gt;0, AH$1, "")</f>
        <v/>
      </c>
      <c r="AI34" s="11" t="str">
        <f>IF('Field Samples Fish'!AD7 &gt;0, AI$1, "")</f>
        <v/>
      </c>
      <c r="AJ34" s="11" t="str">
        <f>IF('Field Samples Fish'!AE7 &gt;0, AJ$1, "")</f>
        <v/>
      </c>
      <c r="AK34" s="11" t="str">
        <f>IF('Field Samples Fish'!AF7 &gt;0, AK$1, "")</f>
        <v/>
      </c>
      <c r="AL34" s="11" t="str">
        <f>IF('Field Samples Fish'!AG7 &gt;0, AL$1, "")</f>
        <v/>
      </c>
      <c r="AM34" s="11" t="str">
        <f>IF('Field Samples Fish'!AH7 &gt;0, AM$1, "")</f>
        <v/>
      </c>
      <c r="AN34" s="11" t="str">
        <f>IF('Field Samples Fish'!AI7 &gt;0, AN$1, "")</f>
        <v/>
      </c>
      <c r="AO34" s="11" t="str">
        <f>IF('Field Samples Fish'!AJ7 &gt;0, AO$1, "")</f>
        <v xml:space="preserve"> bullhead, </v>
      </c>
      <c r="AP34" s="11" t="str">
        <f>IF('Field Samples Fish'!AK7 &gt;0, AP$1, "")</f>
        <v/>
      </c>
      <c r="AQ34" s="11" t="str">
        <f>IF('Field Samples Fish'!AL7 &gt;0, AQ$1, "")</f>
        <v/>
      </c>
      <c r="AR34" s="11" t="str">
        <f>IF('Field Samples Fish'!AM7 &gt;0, AR$1, "")</f>
        <v/>
      </c>
      <c r="AS34" s="11" t="str">
        <f>IF('Field Samples Fish'!AN7 &gt;0, AS$1, "")</f>
        <v/>
      </c>
      <c r="AT34" s="11" t="str">
        <f>IF('Field Samples Fish'!AO7 &gt;0, AT$1, "")</f>
        <v/>
      </c>
      <c r="AU34" s="11" t="str">
        <f>IF('Field Samples Fish'!AP7 &gt;0, AU$1, "")</f>
        <v xml:space="preserve"> darkblotched rockfish, </v>
      </c>
      <c r="AV34" s="11" t="str">
        <f>IF('Field Samples Fish'!AQ7 &gt;0, AV$1, "")</f>
        <v/>
      </c>
      <c r="AW34" s="11" t="str">
        <f>IF('Field Samples Fish'!AR7 &gt;0, AW$1, "")</f>
        <v/>
      </c>
      <c r="AX34" s="11"/>
      <c r="AY34" s="11" t="str">
        <f>IF('Field Samples Fish'!AS7 &gt;0, AY$1, "")</f>
        <v/>
      </c>
      <c r="AZ34" s="11"/>
      <c r="BA34" s="11" t="str">
        <f>IF('Field Samples Fish'!AT7 &gt;0, BA$1, "")</f>
        <v/>
      </c>
      <c r="BB34" s="11" t="str">
        <f>IF('Field Samples Fish'!AU7 &gt;0, BB$1, "")</f>
        <v/>
      </c>
      <c r="BC34" s="11" t="str">
        <f>IF('Field Samples Fish'!AV7 &gt;0, BC$1, "")</f>
        <v/>
      </c>
      <c r="BD34" s="11" t="str">
        <f>IF('Field Samples Fish'!AW7 &gt;0, BD$1, "")</f>
        <v/>
      </c>
      <c r="BE34" s="11" t="str">
        <f>IF('Field Samples Fish'!AX7 &gt;0, BE$1, "")</f>
        <v/>
      </c>
      <c r="BF34" s="11"/>
      <c r="BG34" s="11"/>
      <c r="BH34" s="11" t="str">
        <f>IF('Field Samples Fish'!AY7 &gt;0, BH$1, "")</f>
        <v/>
      </c>
      <c r="BI34" s="11" t="str">
        <f>IF('Field Samples Fish'!AZ7 &gt;0, BI$1, "")</f>
        <v/>
      </c>
      <c r="BJ34" s="11" t="str">
        <f>IF('Field Samples Fish'!BA7 &gt;0, BJ$1, "")</f>
        <v/>
      </c>
      <c r="BK34" s="11" t="str">
        <f>IF('Field Samples Fish'!BB7 &gt;0, BK$1, "")</f>
        <v/>
      </c>
      <c r="BL34" s="11" t="str">
        <f>IF('Field Samples Fish'!BC7 &gt;0, BL$1, "")</f>
        <v/>
      </c>
      <c r="BM34" s="11" t="str">
        <f>IF('Field Samples Fish'!BD7 &gt;0, BM$1, "")</f>
        <v/>
      </c>
      <c r="BN34" s="11"/>
      <c r="BO34" s="11" t="str">
        <f>IF('Field Samples Fish'!BE7 &gt;0, BO$1, "")</f>
        <v/>
      </c>
      <c r="BP34" s="11" t="str">
        <f>IF('Field Samples Fish'!BF7 &gt;0, BP$1, "")</f>
        <v/>
      </c>
      <c r="BQ34" s="11" t="str">
        <f>IF('Field Samples Fish'!BG7 &gt;0, BQ$1, "")</f>
        <v/>
      </c>
      <c r="BR34" s="11" t="str">
        <f>IF('Field Samples Fish'!BH7 &gt;0, BR$1, "")</f>
        <v/>
      </c>
      <c r="BS34" s="11" t="str">
        <f>IF('Field Samples Fish'!BI7 &gt;0, BS$1, "")</f>
        <v/>
      </c>
      <c r="BT34" s="11" t="str">
        <f>IF('Field Samples Fish'!BJ7 &gt;0, BT$1, "")</f>
        <v/>
      </c>
      <c r="BU34" s="11" t="str">
        <f>IF('Field Samples Fish'!BK7 &gt;0, BU$1, "")</f>
        <v/>
      </c>
      <c r="BV34" s="11"/>
      <c r="BW34" s="11" t="str">
        <f>IF('Field Samples Fish'!BL7 &gt;0, BW$1, "")</f>
        <v/>
      </c>
      <c r="BX34" s="11" t="str">
        <f>IF('Field Samples Fish'!BM7 &gt;0, BX$1, "")</f>
        <v/>
      </c>
      <c r="BY34" s="11" t="str">
        <f>IF('Field Samples Fish'!BN7 &gt;0, BY$1, "")</f>
        <v/>
      </c>
      <c r="BZ34" s="11" t="str">
        <f>IF('Field Samples Fish'!BO7 &gt;0, BZ$1, "")</f>
        <v xml:space="preserve">slipskin snailfish, </v>
      </c>
      <c r="CA34" s="11" t="str">
        <f>IF('Field Samples Fish'!BP7 &gt;0, CA$1, "")</f>
        <v/>
      </c>
      <c r="CB34" s="11"/>
      <c r="CC34" s="11" t="str">
        <f>IF('Field Samples Fish'!BQ7 &gt;0, CC$1, "")</f>
        <v xml:space="preserve">starry flounder, </v>
      </c>
      <c r="CD34" s="11" t="str">
        <f>IF('Field Samples Fish'!BR7 &gt;0, CD$1, "")</f>
        <v/>
      </c>
      <c r="CE34" s="11" t="str">
        <f>IF('Field Samples Fish'!BS7 &gt;0, CE$1, "")</f>
        <v/>
      </c>
      <c r="CF34" s="11" t="str">
        <f>IF('Field Samples Fish'!BT7 &gt;0, CF$1, "")</f>
        <v/>
      </c>
      <c r="CG34" s="11" t="str">
        <f>IF('Field Samples Fish'!BU7 &gt;0, CG$1, "")</f>
        <v/>
      </c>
      <c r="CH34" s="11"/>
      <c r="CI34" s="11" t="str">
        <f>IF('Field Samples Fish'!BV7 &gt;0, CI$1, "")</f>
        <v/>
      </c>
      <c r="CJ34" s="11"/>
      <c r="CK34" s="11" t="str">
        <f>IF('Field Samples Fish'!BW7 &gt;0, CK$1, "")</f>
        <v/>
      </c>
      <c r="CL34" s="3" t="s">
        <v>91</v>
      </c>
      <c r="CM34" s="4">
        <v>43643</v>
      </c>
    </row>
    <row r="35" spans="1:91" ht="43.5">
      <c r="A35" s="1" t="s">
        <v>176</v>
      </c>
      <c r="B35" s="11" t="str">
        <f t="shared" si="2"/>
        <v>CMB</v>
      </c>
      <c r="C35" s="11" t="s">
        <v>1382</v>
      </c>
      <c r="D35" s="15" t="str">
        <f t="shared" si="3"/>
        <v>Surf smelt, Pacific staghorn sculpin, Petrale sole,  bullhead,  butter sole,  cutthroat trout,  darkblotched rockfish, Pipefish,</v>
      </c>
      <c r="E35" s="11" t="str">
        <f>IF('Field Samples Fish'!F8 &gt;0, E$1, "")</f>
        <v/>
      </c>
      <c r="F35" s="11" t="str">
        <f>IF('Field Samples Fish'!G8 &gt;0, F$1, "")</f>
        <v/>
      </c>
      <c r="G35" s="11" t="str">
        <f>IF('Field Samples Fish'!H8 &gt;0, G$1, "")</f>
        <v/>
      </c>
      <c r="H35" s="11"/>
      <c r="I35" s="11" t="str">
        <f>IF('Field Samples Fish'!I8 &gt;0, I$1, "")</f>
        <v/>
      </c>
      <c r="J35" s="11"/>
      <c r="K35" s="11" t="str">
        <f>IF('Field Samples Fish'!J8 &gt;0, K$1, "")</f>
        <v/>
      </c>
      <c r="L35" s="11" t="str">
        <f>IF('Field Samples Fish'!K8 &gt;0, L$1, "")</f>
        <v/>
      </c>
      <c r="M35" s="11" t="str">
        <f>IF('Field Samples Fish'!L8 &gt;0, M$1, "")</f>
        <v xml:space="preserve">Surf smelt, </v>
      </c>
      <c r="N35" s="11" t="str">
        <f>IF('Field Samples Fish'!M8 &gt;0, N$1, "")</f>
        <v/>
      </c>
      <c r="O35" s="11" t="str">
        <f>IF('Field Samples Fish'!N8 &gt;0, O$1, "")</f>
        <v/>
      </c>
      <c r="P35" s="11"/>
      <c r="Q35" s="11" t="str">
        <f>IF('Field Samples Fish'!O8 &gt;0, Q$1, "")</f>
        <v/>
      </c>
      <c r="R35" s="11"/>
      <c r="S35" s="11" t="str">
        <f>IF('Field Samples Fish'!P8 &gt;0, S$1, "")</f>
        <v/>
      </c>
      <c r="T35" s="11" t="str">
        <f>IF('Field Samples Fish'!Q8 &gt;0, T$1, "")</f>
        <v/>
      </c>
      <c r="U35" s="11" t="str">
        <f>IF('Field Samples Fish'!R8 &gt;0, U$1, "")</f>
        <v/>
      </c>
      <c r="V35" s="11" t="str">
        <f>IF('Field Samples Fish'!S8 &gt;0, V$1, "")</f>
        <v/>
      </c>
      <c r="W35" s="11" t="str">
        <f>IF('Field Samples Fish'!T8 &gt;0, W$1, "")</f>
        <v/>
      </c>
      <c r="X35" s="11" t="str">
        <f>IF('Field Samples Fish'!U8 &gt;0, X$1, "")</f>
        <v/>
      </c>
      <c r="Y35" s="11" t="str">
        <f>IF('Field Samples Fish'!V8 &gt;0, Y$1, "")</f>
        <v xml:space="preserve">Pacific staghorn sculpin, </v>
      </c>
      <c r="Z35" s="11" t="str">
        <f>IF('Field Samples Fish'!W8 &gt;0, Z$1, "")</f>
        <v xml:space="preserve">Petrale sole, </v>
      </c>
      <c r="AA35" s="11" t="str">
        <f>IF('Field Samples Fish'!X8 &gt;0, AA$1, "")</f>
        <v/>
      </c>
      <c r="AB35" s="11" t="str">
        <f>IF('Field Samples Fish'!Y8 &gt;0, AB$1, "")</f>
        <v/>
      </c>
      <c r="AC35" s="11"/>
      <c r="AD35" s="11" t="str">
        <f>IF('Field Samples Fish'!Z8 &gt;0, AD$1, "")</f>
        <v/>
      </c>
      <c r="AE35" s="11"/>
      <c r="AF35" s="11" t="str">
        <f>IF('Field Samples Fish'!AA8 &gt;0, AF$1, "")</f>
        <v/>
      </c>
      <c r="AG35" s="11" t="str">
        <f>IF('Field Samples Fish'!AB8 &gt;0, AG$1, "")</f>
        <v/>
      </c>
      <c r="AH35" s="11" t="str">
        <f>IF('Field Samples Fish'!AC8 &gt;0, AH$1, "")</f>
        <v/>
      </c>
      <c r="AI35" s="11" t="str">
        <f>IF('Field Samples Fish'!AD8 &gt;0, AI$1, "")</f>
        <v/>
      </c>
      <c r="AJ35" s="11" t="str">
        <f>IF('Field Samples Fish'!AE8 &gt;0, AJ$1, "")</f>
        <v/>
      </c>
      <c r="AK35" s="11" t="str">
        <f>IF('Field Samples Fish'!AF8 &gt;0, AK$1, "")</f>
        <v/>
      </c>
      <c r="AL35" s="11" t="str">
        <f>IF('Field Samples Fish'!AG8 &gt;0, AL$1, "")</f>
        <v/>
      </c>
      <c r="AM35" s="11" t="str">
        <f>IF('Field Samples Fish'!AH8 &gt;0, AM$1, "")</f>
        <v/>
      </c>
      <c r="AN35" s="11" t="str">
        <f>IF('Field Samples Fish'!AI8 &gt;0, AN$1, "")</f>
        <v/>
      </c>
      <c r="AO35" s="11" t="str">
        <f>IF('Field Samples Fish'!AJ8 &gt;0, AO$1, "")</f>
        <v xml:space="preserve"> bullhead, </v>
      </c>
      <c r="AP35" s="11" t="str">
        <f>IF('Field Samples Fish'!AK8 &gt;0, AP$1, "")</f>
        <v xml:space="preserve"> butter sole, </v>
      </c>
      <c r="AQ35" s="11" t="str">
        <f>IF('Field Samples Fish'!AL8 &gt;0, AQ$1, "")</f>
        <v/>
      </c>
      <c r="AR35" s="11" t="str">
        <f>IF('Field Samples Fish'!AM8 &gt;0, AR$1, "")</f>
        <v/>
      </c>
      <c r="AS35" s="11" t="str">
        <f>IF('Field Samples Fish'!AN8 &gt;0, AS$1, "")</f>
        <v/>
      </c>
      <c r="AT35" s="11" t="str">
        <f>IF('Field Samples Fish'!AO8 &gt;0, AT$1, "")</f>
        <v xml:space="preserve"> cutthroat trout, </v>
      </c>
      <c r="AU35" s="11" t="str">
        <f>IF('Field Samples Fish'!AP8 &gt;0, AU$1, "")</f>
        <v xml:space="preserve"> darkblotched rockfish, </v>
      </c>
      <c r="AV35" s="11" t="str">
        <f>IF('Field Samples Fish'!AQ8 &gt;0, AV$1, "")</f>
        <v/>
      </c>
      <c r="AW35" s="11" t="str">
        <f>IF('Field Samples Fish'!AR8 &gt;0, AW$1, "")</f>
        <v/>
      </c>
      <c r="AX35" s="11"/>
      <c r="AY35" s="11" t="str">
        <f>IF('Field Samples Fish'!AS8 &gt;0, AY$1, "")</f>
        <v/>
      </c>
      <c r="AZ35" s="11"/>
      <c r="BA35" s="11" t="str">
        <f>IF('Field Samples Fish'!AT8 &gt;0, BA$1, "")</f>
        <v/>
      </c>
      <c r="BB35" s="11" t="str">
        <f>IF('Field Samples Fish'!AU8 &gt;0, BB$1, "")</f>
        <v/>
      </c>
      <c r="BC35" s="11" t="str">
        <f>IF('Field Samples Fish'!AV8 &gt;0, BC$1, "")</f>
        <v/>
      </c>
      <c r="BD35" s="11" t="str">
        <f>IF('Field Samples Fish'!AW8 &gt;0, BD$1, "")</f>
        <v/>
      </c>
      <c r="BE35" s="11" t="str">
        <f>IF('Field Samples Fish'!AX8 &gt;0, BE$1, "")</f>
        <v/>
      </c>
      <c r="BF35" s="11"/>
      <c r="BG35" s="11"/>
      <c r="BH35" s="11" t="str">
        <f>IF('Field Samples Fish'!AY8 &gt;0, BH$1, "")</f>
        <v/>
      </c>
      <c r="BI35" s="11" t="str">
        <f>IF('Field Samples Fish'!AZ8 &gt;0, BI$1, "")</f>
        <v/>
      </c>
      <c r="BJ35" s="11" t="str">
        <f>IF('Field Samples Fish'!BA8 &gt;0, BJ$1, "")</f>
        <v/>
      </c>
      <c r="BK35" s="11" t="str">
        <f>IF('Field Samples Fish'!BB8 &gt;0, BK$1, "")</f>
        <v/>
      </c>
      <c r="BL35" s="11" t="str">
        <f>IF('Field Samples Fish'!BC8 &gt;0, BL$1, "")</f>
        <v>Pipefish,</v>
      </c>
      <c r="BM35" s="11" t="str">
        <f>IF('Field Samples Fish'!BD8 &gt;0, BM$1, "")</f>
        <v/>
      </c>
      <c r="BN35" s="11"/>
      <c r="BO35" s="11" t="str">
        <f>IF('Field Samples Fish'!BE8 &gt;0, BO$1, "")</f>
        <v/>
      </c>
      <c r="BP35" s="11" t="str">
        <f>IF('Field Samples Fish'!BF8 &gt;0, BP$1, "")</f>
        <v/>
      </c>
      <c r="BQ35" s="11" t="str">
        <f>IF('Field Samples Fish'!BG8 &gt;0, BQ$1, "")</f>
        <v/>
      </c>
      <c r="BR35" s="11" t="str">
        <f>IF('Field Samples Fish'!BH8 &gt;0, BR$1, "")</f>
        <v/>
      </c>
      <c r="BS35" s="11" t="str">
        <f>IF('Field Samples Fish'!BI8 &gt;0, BS$1, "")</f>
        <v/>
      </c>
      <c r="BT35" s="11" t="str">
        <f>IF('Field Samples Fish'!BJ8 &gt;0, BT$1, "")</f>
        <v/>
      </c>
      <c r="BU35" s="11" t="str">
        <f>IF('Field Samples Fish'!BK8 &gt;0, BU$1, "")</f>
        <v/>
      </c>
      <c r="BV35" s="11"/>
      <c r="BW35" s="11" t="str">
        <f>IF('Field Samples Fish'!BL8 &gt;0, BW$1, "")</f>
        <v/>
      </c>
      <c r="BX35" s="11" t="str">
        <f>IF('Field Samples Fish'!BM8 &gt;0, BX$1, "")</f>
        <v/>
      </c>
      <c r="BY35" s="11" t="str">
        <f>IF('Field Samples Fish'!BN8 &gt;0, BY$1, "")</f>
        <v/>
      </c>
      <c r="BZ35" s="11" t="str">
        <f>IF('Field Samples Fish'!BO8 &gt;0, BZ$1, "")</f>
        <v/>
      </c>
      <c r="CA35" s="11" t="str">
        <f>IF('Field Samples Fish'!BP8 &gt;0, CA$1, "")</f>
        <v/>
      </c>
      <c r="CB35" s="11"/>
      <c r="CC35" s="11" t="str">
        <f>IF('Field Samples Fish'!BQ8 &gt;0, CC$1, "")</f>
        <v/>
      </c>
      <c r="CD35" s="11" t="str">
        <f>IF('Field Samples Fish'!BR8 &gt;0, CD$1, "")</f>
        <v/>
      </c>
      <c r="CE35" s="11" t="str">
        <f>IF('Field Samples Fish'!BS8 &gt;0, CE$1, "")</f>
        <v/>
      </c>
      <c r="CF35" s="11" t="str">
        <f>IF('Field Samples Fish'!BT8 &gt;0, CF$1, "")</f>
        <v/>
      </c>
      <c r="CG35" s="11" t="str">
        <f>IF('Field Samples Fish'!BU8 &gt;0, CG$1, "")</f>
        <v/>
      </c>
      <c r="CH35" s="11"/>
      <c r="CI35" s="11" t="str">
        <f>IF('Field Samples Fish'!BV8 &gt;0, CI$1, "")</f>
        <v/>
      </c>
      <c r="CJ35" s="11"/>
      <c r="CK35" s="11" t="str">
        <f>IF('Field Samples Fish'!BW8 &gt;0, CK$1, "")</f>
        <v/>
      </c>
      <c r="CL35" s="3" t="s">
        <v>177</v>
      </c>
      <c r="CM35" s="4">
        <v>43643</v>
      </c>
    </row>
    <row r="36" spans="1:91" ht="43.5">
      <c r="A36" s="1" t="s">
        <v>178</v>
      </c>
      <c r="B36" s="11" t="str">
        <f t="shared" si="2"/>
        <v>DWF</v>
      </c>
      <c r="C36" s="11" t="s">
        <v>1382</v>
      </c>
      <c r="D36" s="15" t="str">
        <f t="shared" si="3"/>
        <v xml:space="preserve">Surf smelt, Pacific staghorn sculpin, Petrale sole, Pungitius sp. Brackish type,  bullhead,  darkblotched rockfish,  high cockscomb, </v>
      </c>
      <c r="E36" s="11" t="str">
        <f>IF('Field Samples Fish'!F9 &gt;0, E$1, "")</f>
        <v/>
      </c>
      <c r="F36" s="11" t="str">
        <f>IF('Field Samples Fish'!G9 &gt;0, F$1, "")</f>
        <v/>
      </c>
      <c r="G36" s="11" t="str">
        <f>IF('Field Samples Fish'!H9 &gt;0, G$1, "")</f>
        <v/>
      </c>
      <c r="H36" s="11"/>
      <c r="I36" s="11" t="str">
        <f>IF('Field Samples Fish'!I9 &gt;0, I$1, "")</f>
        <v/>
      </c>
      <c r="J36" s="11"/>
      <c r="K36" s="11" t="str">
        <f>IF('Field Samples Fish'!J9 &gt;0, K$1, "")</f>
        <v/>
      </c>
      <c r="L36" s="11" t="str">
        <f>IF('Field Samples Fish'!K9 &gt;0, L$1, "")</f>
        <v/>
      </c>
      <c r="M36" s="11" t="str">
        <f>IF('Field Samples Fish'!L9 &gt;0, M$1, "")</f>
        <v xml:space="preserve">Surf smelt, </v>
      </c>
      <c r="N36" s="11" t="str">
        <f>IF('Field Samples Fish'!M9 &gt;0, N$1, "")</f>
        <v/>
      </c>
      <c r="O36" s="11" t="str">
        <f>IF('Field Samples Fish'!N9 &gt;0, O$1, "")</f>
        <v/>
      </c>
      <c r="P36" s="11"/>
      <c r="Q36" s="11" t="str">
        <f>IF('Field Samples Fish'!O9 &gt;0, Q$1, "")</f>
        <v/>
      </c>
      <c r="R36" s="11"/>
      <c r="S36" s="11" t="str">
        <f>IF('Field Samples Fish'!P9 &gt;0, S$1, "")</f>
        <v/>
      </c>
      <c r="T36" s="11" t="str">
        <f>IF('Field Samples Fish'!Q9 &gt;0, T$1, "")</f>
        <v/>
      </c>
      <c r="U36" s="11" t="str">
        <f>IF('Field Samples Fish'!R9 &gt;0, U$1, "")</f>
        <v/>
      </c>
      <c r="V36" s="11" t="str">
        <f>IF('Field Samples Fish'!S9 &gt;0, V$1, "")</f>
        <v/>
      </c>
      <c r="W36" s="11" t="str">
        <f>IF('Field Samples Fish'!T9 &gt;0, W$1, "")</f>
        <v/>
      </c>
      <c r="X36" s="11" t="str">
        <f>IF('Field Samples Fish'!U9 &gt;0, X$1, "")</f>
        <v/>
      </c>
      <c r="Y36" s="11" t="str">
        <f>IF('Field Samples Fish'!V9 &gt;0, Y$1, "")</f>
        <v xml:space="preserve">Pacific staghorn sculpin, </v>
      </c>
      <c r="Z36" s="11" t="str">
        <f>IF('Field Samples Fish'!W9 &gt;0, Z$1, "")</f>
        <v xml:space="preserve">Petrale sole, </v>
      </c>
      <c r="AA36" s="11" t="str">
        <f>IF('Field Samples Fish'!X9 &gt;0, AA$1, "")</f>
        <v xml:space="preserve">Pungitius sp. Brackish type, </v>
      </c>
      <c r="AB36" s="11" t="str">
        <f>IF('Field Samples Fish'!Y9 &gt;0, AB$1, "")</f>
        <v/>
      </c>
      <c r="AC36" s="11"/>
      <c r="AD36" s="11" t="str">
        <f>IF('Field Samples Fish'!Z9 &gt;0, AD$1, "")</f>
        <v/>
      </c>
      <c r="AE36" s="11"/>
      <c r="AF36" s="11" t="str">
        <f>IF('Field Samples Fish'!AA9 &gt;0, AF$1, "")</f>
        <v/>
      </c>
      <c r="AG36" s="11" t="str">
        <f>IF('Field Samples Fish'!AB9 &gt;0, AG$1, "")</f>
        <v/>
      </c>
      <c r="AH36" s="11" t="str">
        <f>IF('Field Samples Fish'!AC9 &gt;0, AH$1, "")</f>
        <v/>
      </c>
      <c r="AI36" s="11" t="str">
        <f>IF('Field Samples Fish'!AD9 &gt;0, AI$1, "")</f>
        <v/>
      </c>
      <c r="AJ36" s="11" t="str">
        <f>IF('Field Samples Fish'!AE9 &gt;0, AJ$1, "")</f>
        <v/>
      </c>
      <c r="AK36" s="11" t="str">
        <f>IF('Field Samples Fish'!AF9 &gt;0, AK$1, "")</f>
        <v/>
      </c>
      <c r="AL36" s="11" t="str">
        <f>IF('Field Samples Fish'!AG9 &gt;0, AL$1, "")</f>
        <v/>
      </c>
      <c r="AM36" s="11" t="str">
        <f>IF('Field Samples Fish'!AH9 &gt;0, AM$1, "")</f>
        <v/>
      </c>
      <c r="AN36" s="11" t="str">
        <f>IF('Field Samples Fish'!AI9 &gt;0, AN$1, "")</f>
        <v/>
      </c>
      <c r="AO36" s="11" t="str">
        <f>IF('Field Samples Fish'!AJ9 &gt;0, AO$1, "")</f>
        <v xml:space="preserve"> bullhead, </v>
      </c>
      <c r="AP36" s="11" t="str">
        <f>IF('Field Samples Fish'!AK9 &gt;0, AP$1, "")</f>
        <v/>
      </c>
      <c r="AQ36" s="11" t="str">
        <f>IF('Field Samples Fish'!AL9 &gt;0, AQ$1, "")</f>
        <v/>
      </c>
      <c r="AR36" s="11" t="str">
        <f>IF('Field Samples Fish'!AM9 &gt;0, AR$1, "")</f>
        <v/>
      </c>
      <c r="AS36" s="11" t="str">
        <f>IF('Field Samples Fish'!AN9 &gt;0, AS$1, "")</f>
        <v/>
      </c>
      <c r="AT36" s="11" t="str">
        <f>IF('Field Samples Fish'!AO9 &gt;0, AT$1, "")</f>
        <v/>
      </c>
      <c r="AU36" s="11" t="str">
        <f>IF('Field Samples Fish'!AP9 &gt;0, AU$1, "")</f>
        <v xml:space="preserve"> darkblotched rockfish, </v>
      </c>
      <c r="AV36" s="11" t="str">
        <f>IF('Field Samples Fish'!AQ9 &gt;0, AV$1, "")</f>
        <v/>
      </c>
      <c r="AW36" s="11" t="str">
        <f>IF('Field Samples Fish'!AR9 &gt;0, AW$1, "")</f>
        <v/>
      </c>
      <c r="AX36" s="11"/>
      <c r="AY36" s="11" t="str">
        <f>IF('Field Samples Fish'!AS9 &gt;0, AY$1, "")</f>
        <v/>
      </c>
      <c r="AZ36" s="11"/>
      <c r="BA36" s="11" t="str">
        <f>IF('Field Samples Fish'!AT9 &gt;0, BA$1, "")</f>
        <v xml:space="preserve"> high cockscomb, </v>
      </c>
      <c r="BB36" s="11" t="str">
        <f>IF('Field Samples Fish'!AU9 &gt;0, BB$1, "")</f>
        <v/>
      </c>
      <c r="BC36" s="11" t="str">
        <f>IF('Field Samples Fish'!AV9 &gt;0, BC$1, "")</f>
        <v/>
      </c>
      <c r="BD36" s="11" t="str">
        <f>IF('Field Samples Fish'!AW9 &gt;0, BD$1, "")</f>
        <v/>
      </c>
      <c r="BE36" s="11" t="str">
        <f>IF('Field Samples Fish'!AX9 &gt;0, BE$1, "")</f>
        <v/>
      </c>
      <c r="BF36" s="11"/>
      <c r="BG36" s="11"/>
      <c r="BH36" s="11" t="str">
        <f>IF('Field Samples Fish'!AY9 &gt;0, BH$1, "")</f>
        <v/>
      </c>
      <c r="BI36" s="11" t="str">
        <f>IF('Field Samples Fish'!AZ9 &gt;0, BI$1, "")</f>
        <v/>
      </c>
      <c r="BJ36" s="11" t="str">
        <f>IF('Field Samples Fish'!BA9 &gt;0, BJ$1, "")</f>
        <v/>
      </c>
      <c r="BK36" s="11" t="str">
        <f>IF('Field Samples Fish'!BB9 &gt;0, BK$1, "")</f>
        <v/>
      </c>
      <c r="BL36" s="11" t="str">
        <f>IF('Field Samples Fish'!BC9 &gt;0, BL$1, "")</f>
        <v/>
      </c>
      <c r="BM36" s="11" t="str">
        <f>IF('Field Samples Fish'!BD9 &gt;0, BM$1, "")</f>
        <v/>
      </c>
      <c r="BN36" s="11"/>
      <c r="BO36" s="11" t="str">
        <f>IF('Field Samples Fish'!BE9 &gt;0, BO$1, "")</f>
        <v/>
      </c>
      <c r="BP36" s="11" t="str">
        <f>IF('Field Samples Fish'!BF9 &gt;0, BP$1, "")</f>
        <v/>
      </c>
      <c r="BQ36" s="11" t="str">
        <f>IF('Field Samples Fish'!BG9 &gt;0, BQ$1, "")</f>
        <v/>
      </c>
      <c r="BR36" s="11" t="str">
        <f>IF('Field Samples Fish'!BH9 &gt;0, BR$1, "")</f>
        <v/>
      </c>
      <c r="BS36" s="11" t="str">
        <f>IF('Field Samples Fish'!BI9 &gt;0, BS$1, "")</f>
        <v/>
      </c>
      <c r="BT36" s="11" t="str">
        <f>IF('Field Samples Fish'!BJ9 &gt;0, BT$1, "")</f>
        <v/>
      </c>
      <c r="BU36" s="11" t="str">
        <f>IF('Field Samples Fish'!BK9 &gt;0, BU$1, "")</f>
        <v/>
      </c>
      <c r="BV36" s="11"/>
      <c r="BW36" s="11" t="str">
        <f>IF('Field Samples Fish'!BL9 &gt;0, BW$1, "")</f>
        <v/>
      </c>
      <c r="BX36" s="11" t="str">
        <f>IF('Field Samples Fish'!BM9 &gt;0, BX$1, "")</f>
        <v/>
      </c>
      <c r="BY36" s="11" t="str">
        <f>IF('Field Samples Fish'!BN9 &gt;0, BY$1, "")</f>
        <v/>
      </c>
      <c r="BZ36" s="11" t="str">
        <f>IF('Field Samples Fish'!BO9 &gt;0, BZ$1, "")</f>
        <v/>
      </c>
      <c r="CA36" s="11" t="str">
        <f>IF('Field Samples Fish'!BP9 &gt;0, CA$1, "")</f>
        <v/>
      </c>
      <c r="CB36" s="11"/>
      <c r="CC36" s="11" t="str">
        <f>IF('Field Samples Fish'!BQ9 &gt;0, CC$1, "")</f>
        <v/>
      </c>
      <c r="CD36" s="11" t="str">
        <f>IF('Field Samples Fish'!BR9 &gt;0, CD$1, "")</f>
        <v/>
      </c>
      <c r="CE36" s="11" t="str">
        <f>IF('Field Samples Fish'!BS9 &gt;0, CE$1, "")</f>
        <v/>
      </c>
      <c r="CF36" s="11" t="str">
        <f>IF('Field Samples Fish'!BT9 &gt;0, CF$1, "")</f>
        <v/>
      </c>
      <c r="CG36" s="11" t="str">
        <f>IF('Field Samples Fish'!BU9 &gt;0, CG$1, "")</f>
        <v/>
      </c>
      <c r="CH36" s="11"/>
      <c r="CI36" s="11" t="str">
        <f>IF('Field Samples Fish'!BV9 &gt;0, CI$1, "")</f>
        <v/>
      </c>
      <c r="CJ36" s="11"/>
      <c r="CK36" s="11" t="str">
        <f>IF('Field Samples Fish'!BW9 &gt;0, CK$1, "")</f>
        <v/>
      </c>
      <c r="CL36" s="3" t="s">
        <v>93</v>
      </c>
      <c r="CM36" s="4">
        <v>43643</v>
      </c>
    </row>
    <row r="37" spans="1:91" ht="29">
      <c r="A37" s="1" t="s">
        <v>179</v>
      </c>
      <c r="B37" s="11" t="str">
        <f t="shared" si="2"/>
        <v>VAL</v>
      </c>
      <c r="C37" s="11" t="s">
        <v>1382</v>
      </c>
      <c r="D37" s="15" t="str">
        <f t="shared" si="3"/>
        <v xml:space="preserve">Pacific staghorn sculpin, Petrale sole,  bullhead, Shiner sp., </v>
      </c>
      <c r="E37" s="11" t="str">
        <f>IF('Field Samples Fish'!F10 &gt;0, E$1, "")</f>
        <v/>
      </c>
      <c r="F37" s="11" t="str">
        <f>IF('Field Samples Fish'!G10 &gt;0, F$1, "")</f>
        <v/>
      </c>
      <c r="G37" s="11" t="str">
        <f>IF('Field Samples Fish'!H10 &gt;0, G$1, "")</f>
        <v/>
      </c>
      <c r="H37" s="11"/>
      <c r="I37" s="11" t="str">
        <f>IF('Field Samples Fish'!I10 &gt;0, I$1, "")</f>
        <v/>
      </c>
      <c r="J37" s="11"/>
      <c r="K37" s="11" t="str">
        <f>IF('Field Samples Fish'!J10 &gt;0, K$1, "")</f>
        <v/>
      </c>
      <c r="L37" s="11" t="str">
        <f>IF('Field Samples Fish'!K10 &gt;0, L$1, "")</f>
        <v/>
      </c>
      <c r="M37" s="11" t="str">
        <f>IF('Field Samples Fish'!L10 &gt;0, M$1, "")</f>
        <v/>
      </c>
      <c r="N37" s="11" t="str">
        <f>IF('Field Samples Fish'!M10 &gt;0, N$1, "")</f>
        <v/>
      </c>
      <c r="O37" s="11" t="str">
        <f>IF('Field Samples Fish'!N10 &gt;0, O$1, "")</f>
        <v/>
      </c>
      <c r="P37" s="11"/>
      <c r="Q37" s="11" t="str">
        <f>IF('Field Samples Fish'!O10 &gt;0, Q$1, "")</f>
        <v/>
      </c>
      <c r="R37" s="11"/>
      <c r="S37" s="11" t="str">
        <f>IF('Field Samples Fish'!P10 &gt;0, S$1, "")</f>
        <v/>
      </c>
      <c r="T37" s="11" t="str">
        <f>IF('Field Samples Fish'!Q10 &gt;0, T$1, "")</f>
        <v/>
      </c>
      <c r="U37" s="11" t="str">
        <f>IF('Field Samples Fish'!R10 &gt;0, U$1, "")</f>
        <v/>
      </c>
      <c r="V37" s="11" t="str">
        <f>IF('Field Samples Fish'!S10 &gt;0, V$1, "")</f>
        <v/>
      </c>
      <c r="W37" s="11" t="str">
        <f>IF('Field Samples Fish'!T10 &gt;0, W$1, "")</f>
        <v/>
      </c>
      <c r="X37" s="11" t="str">
        <f>IF('Field Samples Fish'!U10 &gt;0, X$1, "")</f>
        <v/>
      </c>
      <c r="Y37" s="11" t="str">
        <f>IF('Field Samples Fish'!V10 &gt;0, Y$1, "")</f>
        <v xml:space="preserve">Pacific staghorn sculpin, </v>
      </c>
      <c r="Z37" s="11" t="str">
        <f>IF('Field Samples Fish'!W10 &gt;0, Z$1, "")</f>
        <v xml:space="preserve">Petrale sole, </v>
      </c>
      <c r="AA37" s="11" t="str">
        <f>IF('Field Samples Fish'!X10 &gt;0, AA$1, "")</f>
        <v/>
      </c>
      <c r="AB37" s="11" t="str">
        <f>IF('Field Samples Fish'!Y10 &gt;0, AB$1, "")</f>
        <v/>
      </c>
      <c r="AC37" s="11"/>
      <c r="AD37" s="11" t="str">
        <f>IF('Field Samples Fish'!Z10 &gt;0, AD$1, "")</f>
        <v/>
      </c>
      <c r="AE37" s="11"/>
      <c r="AF37" s="11" t="str">
        <f>IF('Field Samples Fish'!AA10 &gt;0, AF$1, "")</f>
        <v/>
      </c>
      <c r="AG37" s="11" t="str">
        <f>IF('Field Samples Fish'!AB10 &gt;0, AG$1, "")</f>
        <v/>
      </c>
      <c r="AH37" s="11" t="str">
        <f>IF('Field Samples Fish'!AC10 &gt;0, AH$1, "")</f>
        <v/>
      </c>
      <c r="AI37" s="11" t="str">
        <f>IF('Field Samples Fish'!AD10 &gt;0, AI$1, "")</f>
        <v/>
      </c>
      <c r="AJ37" s="11" t="str">
        <f>IF('Field Samples Fish'!AE10 &gt;0, AJ$1, "")</f>
        <v/>
      </c>
      <c r="AK37" s="11" t="str">
        <f>IF('Field Samples Fish'!AF10 &gt;0, AK$1, "")</f>
        <v/>
      </c>
      <c r="AL37" s="11" t="str">
        <f>IF('Field Samples Fish'!AG10 &gt;0, AL$1, "")</f>
        <v/>
      </c>
      <c r="AM37" s="11" t="str">
        <f>IF('Field Samples Fish'!AH10 &gt;0, AM$1, "")</f>
        <v/>
      </c>
      <c r="AN37" s="11" t="str">
        <f>IF('Field Samples Fish'!AI10 &gt;0, AN$1, "")</f>
        <v/>
      </c>
      <c r="AO37" s="11" t="str">
        <f>IF('Field Samples Fish'!AJ10 &gt;0, AO$1, "")</f>
        <v xml:space="preserve"> bullhead, </v>
      </c>
      <c r="AP37" s="11" t="str">
        <f>IF('Field Samples Fish'!AK10 &gt;0, AP$1, "")</f>
        <v/>
      </c>
      <c r="AQ37" s="11" t="str">
        <f>IF('Field Samples Fish'!AL10 &gt;0, AQ$1, "")</f>
        <v/>
      </c>
      <c r="AR37" s="11" t="str">
        <f>IF('Field Samples Fish'!AM10 &gt;0, AR$1, "")</f>
        <v/>
      </c>
      <c r="AS37" s="11" t="str">
        <f>IF('Field Samples Fish'!AN10 &gt;0, AS$1, "")</f>
        <v/>
      </c>
      <c r="AT37" s="11" t="str">
        <f>IF('Field Samples Fish'!AO10 &gt;0, AT$1, "")</f>
        <v/>
      </c>
      <c r="AU37" s="11" t="str">
        <f>IF('Field Samples Fish'!AP10 &gt;0, AU$1, "")</f>
        <v/>
      </c>
      <c r="AV37" s="11" t="str">
        <f>IF('Field Samples Fish'!AQ10 &gt;0, AV$1, "")</f>
        <v/>
      </c>
      <c r="AW37" s="11" t="str">
        <f>IF('Field Samples Fish'!AR10 &gt;0, AW$1, "")</f>
        <v/>
      </c>
      <c r="AX37" s="11"/>
      <c r="AY37" s="11" t="str">
        <f>IF('Field Samples Fish'!AS10 &gt;0, AY$1, "")</f>
        <v/>
      </c>
      <c r="AZ37" s="11"/>
      <c r="BA37" s="11" t="str">
        <f>IF('Field Samples Fish'!AT10 &gt;0, BA$1, "")</f>
        <v/>
      </c>
      <c r="BB37" s="11" t="str">
        <f>IF('Field Samples Fish'!AU10 &gt;0, BB$1, "")</f>
        <v/>
      </c>
      <c r="BC37" s="11" t="str">
        <f>IF('Field Samples Fish'!AV10 &gt;0, BC$1, "")</f>
        <v/>
      </c>
      <c r="BD37" s="11" t="str">
        <f>IF('Field Samples Fish'!AW10 &gt;0, BD$1, "")</f>
        <v/>
      </c>
      <c r="BE37" s="11" t="str">
        <f>IF('Field Samples Fish'!AX10 &gt;0, BE$1, "")</f>
        <v/>
      </c>
      <c r="BF37" s="11"/>
      <c r="BG37" s="11"/>
      <c r="BH37" s="11" t="str">
        <f>IF('Field Samples Fish'!AY10 &gt;0, BH$1, "")</f>
        <v/>
      </c>
      <c r="BI37" s="11" t="str">
        <f>IF('Field Samples Fish'!AZ10 &gt;0, BI$1, "")</f>
        <v/>
      </c>
      <c r="BJ37" s="11" t="str">
        <f>IF('Field Samples Fish'!BA10 &gt;0, BJ$1, "")</f>
        <v/>
      </c>
      <c r="BK37" s="11" t="str">
        <f>IF('Field Samples Fish'!BB10 &gt;0, BK$1, "")</f>
        <v/>
      </c>
      <c r="BL37" s="11" t="str">
        <f>IF('Field Samples Fish'!BC10 &gt;0, BL$1, "")</f>
        <v/>
      </c>
      <c r="BM37" s="11" t="str">
        <f>IF('Field Samples Fish'!BD10 &gt;0, BM$1, "")</f>
        <v/>
      </c>
      <c r="BN37" s="11"/>
      <c r="BO37" s="11" t="str">
        <f>IF('Field Samples Fish'!BE10 &gt;0, BO$1, "")</f>
        <v/>
      </c>
      <c r="BP37" s="11" t="str">
        <f>IF('Field Samples Fish'!BF10 &gt;0, BP$1, "")</f>
        <v/>
      </c>
      <c r="BQ37" s="11" t="str">
        <f>IF('Field Samples Fish'!BG10 &gt;0, BQ$1, "")</f>
        <v/>
      </c>
      <c r="BR37" s="11" t="str">
        <f>IF('Field Samples Fish'!BH10 &gt;0, BR$1, "")</f>
        <v/>
      </c>
      <c r="BS37" s="11" t="str">
        <f>IF('Field Samples Fish'!BI10 &gt;0, BS$1, "")</f>
        <v/>
      </c>
      <c r="BT37" s="11" t="str">
        <f>IF('Field Samples Fish'!BJ10 &gt;0, BT$1, "")</f>
        <v xml:space="preserve">Shiner sp., </v>
      </c>
      <c r="BU37" s="11" t="str">
        <f>IF('Field Samples Fish'!BK10 &gt;0, BU$1, "")</f>
        <v/>
      </c>
      <c r="BV37" s="11"/>
      <c r="BW37" s="11" t="str">
        <f>IF('Field Samples Fish'!BL10 &gt;0, BW$1, "")</f>
        <v/>
      </c>
      <c r="BX37" s="11" t="str">
        <f>IF('Field Samples Fish'!BM10 &gt;0, BX$1, "")</f>
        <v/>
      </c>
      <c r="BY37" s="11" t="str">
        <f>IF('Field Samples Fish'!BN10 &gt;0, BY$1, "")</f>
        <v/>
      </c>
      <c r="BZ37" s="11" t="str">
        <f>IF('Field Samples Fish'!BO10 &gt;0, BZ$1, "")</f>
        <v/>
      </c>
      <c r="CA37" s="11" t="str">
        <f>IF('Field Samples Fish'!BP10 &gt;0, CA$1, "")</f>
        <v/>
      </c>
      <c r="CB37" s="11"/>
      <c r="CC37" s="11" t="str">
        <f>IF('Field Samples Fish'!BQ10 &gt;0, CC$1, "")</f>
        <v/>
      </c>
      <c r="CD37" s="11" t="str">
        <f>IF('Field Samples Fish'!BR10 &gt;0, CD$1, "")</f>
        <v/>
      </c>
      <c r="CE37" s="11" t="str">
        <f>IF('Field Samples Fish'!BS10 &gt;0, CE$1, "")</f>
        <v/>
      </c>
      <c r="CF37" s="11" t="str">
        <f>IF('Field Samples Fish'!BT10 &gt;0, CF$1, "")</f>
        <v/>
      </c>
      <c r="CG37" s="11" t="str">
        <f>IF('Field Samples Fish'!BU10 &gt;0, CG$1, "")</f>
        <v/>
      </c>
      <c r="CH37" s="11"/>
      <c r="CI37" s="11" t="str">
        <f>IF('Field Samples Fish'!BV10 &gt;0, CI$1, "")</f>
        <v/>
      </c>
      <c r="CJ37" s="11"/>
      <c r="CK37" s="11" t="str">
        <f>IF('Field Samples Fish'!BW10 &gt;0, CK$1, "")</f>
        <v/>
      </c>
      <c r="CL37" s="3" t="s">
        <v>97</v>
      </c>
      <c r="CM37" s="4">
        <v>43643</v>
      </c>
    </row>
    <row r="38" spans="1:91" ht="29">
      <c r="A38" s="1" t="s">
        <v>184</v>
      </c>
      <c r="B38" s="11" t="str">
        <f t="shared" si="2"/>
        <v>VSP</v>
      </c>
      <c r="C38" s="11" t="s">
        <v>1382</v>
      </c>
      <c r="D38" s="15" t="str">
        <f t="shared" si="3"/>
        <v xml:space="preserve">Surf smelt, Pacific staghorn sculpin, Petrale sole, Pungitius sp. Brackish type,  bullhead, sablefish, </v>
      </c>
      <c r="E38" s="11" t="str">
        <f>IF('Field Samples Fish'!F11 &gt;0, E$1, "")</f>
        <v/>
      </c>
      <c r="F38" s="11" t="str">
        <f>IF('Field Samples Fish'!G11 &gt;0, F$1, "")</f>
        <v/>
      </c>
      <c r="G38" s="11" t="str">
        <f>IF('Field Samples Fish'!H11 &gt;0, G$1, "")</f>
        <v/>
      </c>
      <c r="H38" s="11"/>
      <c r="I38" s="11" t="str">
        <f>IF('Field Samples Fish'!I11 &gt;0, I$1, "")</f>
        <v/>
      </c>
      <c r="J38" s="11"/>
      <c r="K38" s="11" t="str">
        <f>IF('Field Samples Fish'!J11 &gt;0, K$1, "")</f>
        <v/>
      </c>
      <c r="L38" s="11" t="str">
        <f>IF('Field Samples Fish'!K11 &gt;0, L$1, "")</f>
        <v/>
      </c>
      <c r="M38" s="11" t="str">
        <f>IF('Field Samples Fish'!L11 &gt;0, M$1, "")</f>
        <v xml:space="preserve">Surf smelt, </v>
      </c>
      <c r="N38" s="11" t="str">
        <f>IF('Field Samples Fish'!M11 &gt;0, N$1, "")</f>
        <v/>
      </c>
      <c r="O38" s="11" t="str">
        <f>IF('Field Samples Fish'!N11 &gt;0, O$1, "")</f>
        <v/>
      </c>
      <c r="P38" s="11"/>
      <c r="Q38" s="11" t="str">
        <f>IF('Field Samples Fish'!O11 &gt;0, Q$1, "")</f>
        <v/>
      </c>
      <c r="R38" s="11"/>
      <c r="S38" s="11" t="str">
        <f>IF('Field Samples Fish'!P11 &gt;0, S$1, "")</f>
        <v/>
      </c>
      <c r="T38" s="11" t="str">
        <f>IF('Field Samples Fish'!Q11 &gt;0, T$1, "")</f>
        <v/>
      </c>
      <c r="U38" s="11" t="str">
        <f>IF('Field Samples Fish'!R11 &gt;0, U$1, "")</f>
        <v/>
      </c>
      <c r="V38" s="11" t="str">
        <f>IF('Field Samples Fish'!S11 &gt;0, V$1, "")</f>
        <v/>
      </c>
      <c r="W38" s="11" t="str">
        <f>IF('Field Samples Fish'!T11 &gt;0, W$1, "")</f>
        <v/>
      </c>
      <c r="X38" s="11" t="str">
        <f>IF('Field Samples Fish'!U11 &gt;0, X$1, "")</f>
        <v/>
      </c>
      <c r="Y38" s="11" t="str">
        <f>IF('Field Samples Fish'!V11 &gt;0, Y$1, "")</f>
        <v xml:space="preserve">Pacific staghorn sculpin, </v>
      </c>
      <c r="Z38" s="11" t="str">
        <f>IF('Field Samples Fish'!W11 &gt;0, Z$1, "")</f>
        <v xml:space="preserve">Petrale sole, </v>
      </c>
      <c r="AA38" s="11" t="str">
        <f>IF('Field Samples Fish'!X11 &gt;0, AA$1, "")</f>
        <v xml:space="preserve">Pungitius sp. Brackish type, </v>
      </c>
      <c r="AB38" s="11" t="str">
        <f>IF('Field Samples Fish'!Y11 &gt;0, AB$1, "")</f>
        <v/>
      </c>
      <c r="AC38" s="11"/>
      <c r="AD38" s="11" t="str">
        <f>IF('Field Samples Fish'!Z11 &gt;0, AD$1, "")</f>
        <v/>
      </c>
      <c r="AE38" s="11"/>
      <c r="AF38" s="11" t="str">
        <f>IF('Field Samples Fish'!AA11 &gt;0, AF$1, "")</f>
        <v/>
      </c>
      <c r="AG38" s="11" t="str">
        <f>IF('Field Samples Fish'!AB11 &gt;0, AG$1, "")</f>
        <v/>
      </c>
      <c r="AH38" s="11" t="str">
        <f>IF('Field Samples Fish'!AC11 &gt;0, AH$1, "")</f>
        <v/>
      </c>
      <c r="AI38" s="11" t="str">
        <f>IF('Field Samples Fish'!AD11 &gt;0, AI$1, "")</f>
        <v/>
      </c>
      <c r="AJ38" s="11" t="str">
        <f>IF('Field Samples Fish'!AE11 &gt;0, AJ$1, "")</f>
        <v/>
      </c>
      <c r="AK38" s="11" t="str">
        <f>IF('Field Samples Fish'!AF11 &gt;0, AK$1, "")</f>
        <v/>
      </c>
      <c r="AL38" s="11" t="str">
        <f>IF('Field Samples Fish'!AG11 &gt;0, AL$1, "")</f>
        <v/>
      </c>
      <c r="AM38" s="11" t="str">
        <f>IF('Field Samples Fish'!AH11 &gt;0, AM$1, "")</f>
        <v/>
      </c>
      <c r="AN38" s="11" t="str">
        <f>IF('Field Samples Fish'!AI11 &gt;0, AN$1, "")</f>
        <v/>
      </c>
      <c r="AO38" s="11" t="str">
        <f>IF('Field Samples Fish'!AJ11 &gt;0, AO$1, "")</f>
        <v xml:space="preserve"> bullhead, </v>
      </c>
      <c r="AP38" s="11" t="str">
        <f>IF('Field Samples Fish'!AK11 &gt;0, AP$1, "")</f>
        <v/>
      </c>
      <c r="AQ38" s="11" t="str">
        <f>IF('Field Samples Fish'!AL11 &gt;0, AQ$1, "")</f>
        <v/>
      </c>
      <c r="AR38" s="11" t="str">
        <f>IF('Field Samples Fish'!AM11 &gt;0, AR$1, "")</f>
        <v/>
      </c>
      <c r="AS38" s="11" t="str">
        <f>IF('Field Samples Fish'!AN11 &gt;0, AS$1, "")</f>
        <v/>
      </c>
      <c r="AT38" s="11" t="str">
        <f>IF('Field Samples Fish'!AO11 &gt;0, AT$1, "")</f>
        <v/>
      </c>
      <c r="AU38" s="11" t="str">
        <f>IF('Field Samples Fish'!AP11 &gt;0, AU$1, "")</f>
        <v/>
      </c>
      <c r="AV38" s="11" t="str">
        <f>IF('Field Samples Fish'!AQ11 &gt;0, AV$1, "")</f>
        <v/>
      </c>
      <c r="AW38" s="11" t="str">
        <f>IF('Field Samples Fish'!AR11 &gt;0, AW$1, "")</f>
        <v/>
      </c>
      <c r="AX38" s="11"/>
      <c r="AY38" s="11" t="str">
        <f>IF('Field Samples Fish'!AS11 &gt;0, AY$1, "")</f>
        <v/>
      </c>
      <c r="AZ38" s="11"/>
      <c r="BA38" s="11" t="str">
        <f>IF('Field Samples Fish'!AT11 &gt;0, BA$1, "")</f>
        <v/>
      </c>
      <c r="BB38" s="11" t="str">
        <f>IF('Field Samples Fish'!AU11 &gt;0, BB$1, "")</f>
        <v/>
      </c>
      <c r="BC38" s="11" t="str">
        <f>IF('Field Samples Fish'!AV11 &gt;0, BC$1, "")</f>
        <v/>
      </c>
      <c r="BD38" s="11" t="str">
        <f>IF('Field Samples Fish'!AW11 &gt;0, BD$1, "")</f>
        <v/>
      </c>
      <c r="BE38" s="11" t="str">
        <f>IF('Field Samples Fish'!AX11 &gt;0, BE$1, "")</f>
        <v/>
      </c>
      <c r="BF38" s="11"/>
      <c r="BG38" s="11"/>
      <c r="BH38" s="11" t="str">
        <f>IF('Field Samples Fish'!AY11 &gt;0, BH$1, "")</f>
        <v/>
      </c>
      <c r="BI38" s="11" t="str">
        <f>IF('Field Samples Fish'!AZ11 &gt;0, BI$1, "")</f>
        <v/>
      </c>
      <c r="BJ38" s="11" t="str">
        <f>IF('Field Samples Fish'!BA11 &gt;0, BJ$1, "")</f>
        <v/>
      </c>
      <c r="BK38" s="11" t="str">
        <f>IF('Field Samples Fish'!BB11 &gt;0, BK$1, "")</f>
        <v/>
      </c>
      <c r="BL38" s="11" t="str">
        <f>IF('Field Samples Fish'!BC11 &gt;0, BL$1, "")</f>
        <v/>
      </c>
      <c r="BM38" s="11" t="str">
        <f>IF('Field Samples Fish'!BD11 &gt;0, BM$1, "")</f>
        <v/>
      </c>
      <c r="BN38" s="11"/>
      <c r="BO38" s="11" t="str">
        <f>IF('Field Samples Fish'!BE11 &gt;0, BO$1, "")</f>
        <v/>
      </c>
      <c r="BP38" s="11" t="str">
        <f>IF('Field Samples Fish'!BF11 &gt;0, BP$1, "")</f>
        <v/>
      </c>
      <c r="BQ38" s="11" t="str">
        <f>IF('Field Samples Fish'!BG11 &gt;0, BQ$1, "")</f>
        <v/>
      </c>
      <c r="BR38" s="11" t="str">
        <f>IF('Field Samples Fish'!BH11 &gt;0, BR$1, "")</f>
        <v/>
      </c>
      <c r="BS38" s="11" t="str">
        <f>IF('Field Samples Fish'!BI11 &gt;0, BS$1, "")</f>
        <v/>
      </c>
      <c r="BT38" s="11" t="str">
        <f>IF('Field Samples Fish'!BJ11 &gt;0, BT$1, "")</f>
        <v/>
      </c>
      <c r="BU38" s="11" t="str">
        <f>IF('Field Samples Fish'!BK11 &gt;0, BU$1, "")</f>
        <v/>
      </c>
      <c r="BV38" s="11"/>
      <c r="BW38" s="11" t="str">
        <f>IF('Field Samples Fish'!BL11 &gt;0, BW$1, "")</f>
        <v xml:space="preserve">sablefish, </v>
      </c>
      <c r="BX38" s="11" t="str">
        <f>IF('Field Samples Fish'!BM11 &gt;0, BX$1, "")</f>
        <v/>
      </c>
      <c r="BY38" s="11" t="str">
        <f>IF('Field Samples Fish'!BN11 &gt;0, BY$1, "")</f>
        <v/>
      </c>
      <c r="BZ38" s="11" t="str">
        <f>IF('Field Samples Fish'!BO11 &gt;0, BZ$1, "")</f>
        <v/>
      </c>
      <c r="CA38" s="11" t="str">
        <f>IF('Field Samples Fish'!BP11 &gt;0, CA$1, "")</f>
        <v/>
      </c>
      <c r="CB38" s="11"/>
      <c r="CC38" s="11" t="str">
        <f>IF('Field Samples Fish'!BQ11 &gt;0, CC$1, "")</f>
        <v/>
      </c>
      <c r="CD38" s="11" t="str">
        <f>IF('Field Samples Fish'!BR11 &gt;0, CD$1, "")</f>
        <v/>
      </c>
      <c r="CE38" s="11" t="str">
        <f>IF('Field Samples Fish'!BS11 &gt;0, CE$1, "")</f>
        <v/>
      </c>
      <c r="CF38" s="11" t="str">
        <f>IF('Field Samples Fish'!BT11 &gt;0, CF$1, "")</f>
        <v/>
      </c>
      <c r="CG38" s="11" t="str">
        <f>IF('Field Samples Fish'!BU11 &gt;0, CG$1, "")</f>
        <v/>
      </c>
      <c r="CH38" s="11"/>
      <c r="CI38" s="11" t="str">
        <f>IF('Field Samples Fish'!BV11 &gt;0, CI$1, "")</f>
        <v/>
      </c>
      <c r="CJ38" s="11"/>
      <c r="CK38" s="11" t="str">
        <f>IF('Field Samples Fish'!BW11 &gt;0, CK$1, "")</f>
        <v/>
      </c>
      <c r="CL38" s="3" t="s">
        <v>99</v>
      </c>
      <c r="CM38" s="4">
        <v>43643</v>
      </c>
    </row>
    <row r="39" spans="1:91" ht="43.5">
      <c r="A39" s="1" t="s">
        <v>193</v>
      </c>
      <c r="B39" s="11" t="str">
        <f t="shared" si="2"/>
        <v>WIN</v>
      </c>
      <c r="C39" s="11" t="s">
        <v>1382</v>
      </c>
      <c r="D39" s="15" t="str">
        <f t="shared" si="3"/>
        <v xml:space="preserve">Surf smelt, Pacific lamprey, Pacific staghorn sculpin, Petrale sole,  bullhead, northern clingfish,starry flounder, </v>
      </c>
      <c r="E39" s="11" t="str">
        <f>IF('Field Samples Fish'!F12 &gt;0, E$1, "")</f>
        <v/>
      </c>
      <c r="F39" s="11" t="str">
        <f>IF('Field Samples Fish'!G12 &gt;0, F$1, "")</f>
        <v/>
      </c>
      <c r="G39" s="11" t="str">
        <f>IF('Field Samples Fish'!H12 &gt;0, G$1, "")</f>
        <v/>
      </c>
      <c r="H39" s="11"/>
      <c r="I39" s="11" t="str">
        <f>IF('Field Samples Fish'!I12 &gt;0, I$1, "")</f>
        <v/>
      </c>
      <c r="J39" s="11"/>
      <c r="K39" s="11" t="str">
        <f>IF('Field Samples Fish'!J12 &gt;0, K$1, "")</f>
        <v/>
      </c>
      <c r="L39" s="11" t="str">
        <f>IF('Field Samples Fish'!K12 &gt;0, L$1, "")</f>
        <v/>
      </c>
      <c r="M39" s="11" t="str">
        <f>IF('Field Samples Fish'!L12 &gt;0, M$1, "")</f>
        <v xml:space="preserve">Surf smelt, </v>
      </c>
      <c r="N39" s="11" t="str">
        <f>IF('Field Samples Fish'!M12 &gt;0, N$1, "")</f>
        <v/>
      </c>
      <c r="O39" s="11" t="str">
        <f>IF('Field Samples Fish'!N12 &gt;0, O$1, "")</f>
        <v/>
      </c>
      <c r="P39" s="11"/>
      <c r="Q39" s="11" t="str">
        <f>IF('Field Samples Fish'!O12 &gt;0, Q$1, "")</f>
        <v/>
      </c>
      <c r="R39" s="11"/>
      <c r="S39" s="11" t="str">
        <f>IF('Field Samples Fish'!P12 &gt;0, S$1, "")</f>
        <v/>
      </c>
      <c r="T39" s="11" t="str">
        <f>IF('Field Samples Fish'!Q12 &gt;0, T$1, "")</f>
        <v/>
      </c>
      <c r="U39" s="11" t="str">
        <f>IF('Field Samples Fish'!R12 &gt;0, U$1, "")</f>
        <v/>
      </c>
      <c r="V39" s="11" t="str">
        <f>IF('Field Samples Fish'!S12 &gt;0, V$1, "")</f>
        <v/>
      </c>
      <c r="W39" s="11" t="str">
        <f>IF('Field Samples Fish'!T12 &gt;0, W$1, "")</f>
        <v/>
      </c>
      <c r="X39" s="11" t="str">
        <f>IF('Field Samples Fish'!U12 &gt;0, X$1, "")</f>
        <v xml:space="preserve">Pacific lamprey, </v>
      </c>
      <c r="Y39" s="11" t="str">
        <f>IF('Field Samples Fish'!V12 &gt;0, Y$1, "")</f>
        <v xml:space="preserve">Pacific staghorn sculpin, </v>
      </c>
      <c r="Z39" s="11" t="str">
        <f>IF('Field Samples Fish'!W12 &gt;0, Z$1, "")</f>
        <v xml:space="preserve">Petrale sole, </v>
      </c>
      <c r="AA39" s="11" t="str">
        <f>IF('Field Samples Fish'!X12 &gt;0, AA$1, "")</f>
        <v/>
      </c>
      <c r="AB39" s="11" t="str">
        <f>IF('Field Samples Fish'!Y12 &gt;0, AB$1, "")</f>
        <v/>
      </c>
      <c r="AC39" s="11"/>
      <c r="AD39" s="11" t="str">
        <f>IF('Field Samples Fish'!Z12 &gt;0, AD$1, "")</f>
        <v/>
      </c>
      <c r="AE39" s="11"/>
      <c r="AF39" s="11" t="str">
        <f>IF('Field Samples Fish'!AA12 &gt;0, AF$1, "")</f>
        <v/>
      </c>
      <c r="AG39" s="11" t="str">
        <f>IF('Field Samples Fish'!AB12 &gt;0, AG$1, "")</f>
        <v/>
      </c>
      <c r="AH39" s="11" t="str">
        <f>IF('Field Samples Fish'!AC12 &gt;0, AH$1, "")</f>
        <v/>
      </c>
      <c r="AI39" s="11" t="str">
        <f>IF('Field Samples Fish'!AD12 &gt;0, AI$1, "")</f>
        <v/>
      </c>
      <c r="AJ39" s="11" t="str">
        <f>IF('Field Samples Fish'!AE12 &gt;0, AJ$1, "")</f>
        <v/>
      </c>
      <c r="AK39" s="11" t="str">
        <f>IF('Field Samples Fish'!AF12 &gt;0, AK$1, "")</f>
        <v/>
      </c>
      <c r="AL39" s="11" t="str">
        <f>IF('Field Samples Fish'!AG12 &gt;0, AL$1, "")</f>
        <v/>
      </c>
      <c r="AM39" s="11" t="str">
        <f>IF('Field Samples Fish'!AH12 &gt;0, AM$1, "")</f>
        <v/>
      </c>
      <c r="AN39" s="11" t="str">
        <f>IF('Field Samples Fish'!AI12 &gt;0, AN$1, "")</f>
        <v/>
      </c>
      <c r="AO39" s="11" t="str">
        <f>IF('Field Samples Fish'!AJ12 &gt;0, AO$1, "")</f>
        <v xml:space="preserve"> bullhead, </v>
      </c>
      <c r="AP39" s="11" t="str">
        <f>IF('Field Samples Fish'!AK12 &gt;0, AP$1, "")</f>
        <v/>
      </c>
      <c r="AQ39" s="11" t="str">
        <f>IF('Field Samples Fish'!AL12 &gt;0, AQ$1, "")</f>
        <v/>
      </c>
      <c r="AR39" s="11" t="str">
        <f>IF('Field Samples Fish'!AM12 &gt;0, AR$1, "")</f>
        <v/>
      </c>
      <c r="AS39" s="11" t="str">
        <f>IF('Field Samples Fish'!AN12 &gt;0, AS$1, "")</f>
        <v/>
      </c>
      <c r="AT39" s="11" t="str">
        <f>IF('Field Samples Fish'!AO12 &gt;0, AT$1, "")</f>
        <v/>
      </c>
      <c r="AU39" s="11" t="str">
        <f>IF('Field Samples Fish'!AP12 &gt;0, AU$1, "")</f>
        <v/>
      </c>
      <c r="AV39" s="11" t="str">
        <f>IF('Field Samples Fish'!AQ12 &gt;0, AV$1, "")</f>
        <v/>
      </c>
      <c r="AW39" s="11" t="str">
        <f>IF('Field Samples Fish'!AR12 &gt;0, AW$1, "")</f>
        <v/>
      </c>
      <c r="AX39" s="11"/>
      <c r="AY39" s="11" t="str">
        <f>IF('Field Samples Fish'!AS12 &gt;0, AY$1, "")</f>
        <v/>
      </c>
      <c r="AZ39" s="11"/>
      <c r="BA39" s="11" t="str">
        <f>IF('Field Samples Fish'!AT12 &gt;0, BA$1, "")</f>
        <v/>
      </c>
      <c r="BB39" s="11" t="str">
        <f>IF('Field Samples Fish'!AU12 &gt;0, BB$1, "")</f>
        <v/>
      </c>
      <c r="BC39" s="11" t="str">
        <f>IF('Field Samples Fish'!AV12 &gt;0, BC$1, "")</f>
        <v/>
      </c>
      <c r="BD39" s="11" t="str">
        <f>IF('Field Samples Fish'!AW12 &gt;0, BD$1, "")</f>
        <v/>
      </c>
      <c r="BE39" s="11" t="str">
        <f>IF('Field Samples Fish'!AX12 &gt;0, BE$1, "")</f>
        <v/>
      </c>
      <c r="BF39" s="11"/>
      <c r="BG39" s="11"/>
      <c r="BH39" s="11" t="str">
        <f>IF('Field Samples Fish'!AY12 &gt;0, BH$1, "")</f>
        <v/>
      </c>
      <c r="BI39" s="11" t="str">
        <f>IF('Field Samples Fish'!AZ12 &gt;0, BI$1, "")</f>
        <v/>
      </c>
      <c r="BJ39" s="11" t="str">
        <f>IF('Field Samples Fish'!BA12 &gt;0, BJ$1, "")</f>
        <v>northern clingfish,</v>
      </c>
      <c r="BK39" s="11" t="str">
        <f>IF('Field Samples Fish'!BB12 &gt;0, BK$1, "")</f>
        <v/>
      </c>
      <c r="BL39" s="11" t="str">
        <f>IF('Field Samples Fish'!BC12 &gt;0, BL$1, "")</f>
        <v/>
      </c>
      <c r="BM39" s="11" t="str">
        <f>IF('Field Samples Fish'!BD12 &gt;0, BM$1, "")</f>
        <v/>
      </c>
      <c r="BN39" s="11"/>
      <c r="BO39" s="11" t="str">
        <f>IF('Field Samples Fish'!BE12 &gt;0, BO$1, "")</f>
        <v/>
      </c>
      <c r="BP39" s="11" t="str">
        <f>IF('Field Samples Fish'!BF12 &gt;0, BP$1, "")</f>
        <v/>
      </c>
      <c r="BQ39" s="11" t="str">
        <f>IF('Field Samples Fish'!BG12 &gt;0, BQ$1, "")</f>
        <v/>
      </c>
      <c r="BR39" s="11" t="str">
        <f>IF('Field Samples Fish'!BH12 &gt;0, BR$1, "")</f>
        <v/>
      </c>
      <c r="BS39" s="11" t="str">
        <f>IF('Field Samples Fish'!BI12 &gt;0, BS$1, "")</f>
        <v/>
      </c>
      <c r="BT39" s="11" t="str">
        <f>IF('Field Samples Fish'!BJ12 &gt;0, BT$1, "")</f>
        <v/>
      </c>
      <c r="BU39" s="11" t="str">
        <f>IF('Field Samples Fish'!BK12 &gt;0, BU$1, "")</f>
        <v/>
      </c>
      <c r="BV39" s="11"/>
      <c r="BW39" s="11" t="str">
        <f>IF('Field Samples Fish'!BL12 &gt;0, BW$1, "")</f>
        <v/>
      </c>
      <c r="BX39" s="11" t="str">
        <f>IF('Field Samples Fish'!BM12 &gt;0, BX$1, "")</f>
        <v/>
      </c>
      <c r="BY39" s="11" t="str">
        <f>IF('Field Samples Fish'!BN12 &gt;0, BY$1, "")</f>
        <v/>
      </c>
      <c r="BZ39" s="11" t="str">
        <f>IF('Field Samples Fish'!BO12 &gt;0, BZ$1, "")</f>
        <v/>
      </c>
      <c r="CA39" s="11" t="str">
        <f>IF('Field Samples Fish'!BP12 &gt;0, CA$1, "")</f>
        <v/>
      </c>
      <c r="CB39" s="11"/>
      <c r="CC39" s="11" t="str">
        <f>IF('Field Samples Fish'!BQ12 &gt;0, CC$1, "")</f>
        <v xml:space="preserve">starry flounder, </v>
      </c>
      <c r="CD39" s="11" t="str">
        <f>IF('Field Samples Fish'!BR12 &gt;0, CD$1, "")</f>
        <v/>
      </c>
      <c r="CE39" s="11" t="str">
        <f>IF('Field Samples Fish'!BS12 &gt;0, CE$1, "")</f>
        <v/>
      </c>
      <c r="CF39" s="11" t="str">
        <f>IF('Field Samples Fish'!BT12 &gt;0, CF$1, "")</f>
        <v/>
      </c>
      <c r="CG39" s="11" t="str">
        <f>IF('Field Samples Fish'!BU12 &gt;0, CG$1, "")</f>
        <v/>
      </c>
      <c r="CH39" s="11"/>
      <c r="CI39" s="11" t="str">
        <f>IF('Field Samples Fish'!BV12 &gt;0, CI$1, "")</f>
        <v/>
      </c>
      <c r="CJ39" s="11"/>
      <c r="CK39" s="11" t="str">
        <f>IF('Field Samples Fish'!BW12 &gt;0, CK$1, "")</f>
        <v/>
      </c>
      <c r="CL39" s="3" t="s">
        <v>194</v>
      </c>
      <c r="CM39" s="4">
        <v>43643</v>
      </c>
    </row>
    <row r="40" spans="1:91">
      <c r="A40" s="1" t="s">
        <v>195</v>
      </c>
      <c r="B40" s="11" t="str">
        <f t="shared" si="2"/>
        <v>YOP</v>
      </c>
      <c r="C40" s="11" t="s">
        <v>1382</v>
      </c>
      <c r="D40" s="15" t="str">
        <f t="shared" si="3"/>
        <v xml:space="preserve"> Other silverside?, </v>
      </c>
      <c r="E40" s="11" t="str">
        <f>IF('Field Samples Fish'!F112 &gt;0, E$1, "")</f>
        <v/>
      </c>
      <c r="F40" s="11" t="str">
        <f>IF('Field Samples Fish'!G112 &gt;0, F$1, "")</f>
        <v/>
      </c>
      <c r="G40" s="11" t="str">
        <f>IF('Field Samples Fish'!H112 &gt;0, G$1, "")</f>
        <v/>
      </c>
      <c r="H40" s="11"/>
      <c r="I40" s="11" t="str">
        <f>IF('Field Samples Fish'!I112 &gt;0, I$1, "")</f>
        <v/>
      </c>
      <c r="J40" s="11"/>
      <c r="K40" s="11" t="str">
        <f>IF('Field Samples Fish'!J112 &gt;0, K$1, "")</f>
        <v/>
      </c>
      <c r="L40" s="11" t="str">
        <f>IF('Field Samples Fish'!K112 &gt;0, L$1, "")</f>
        <v/>
      </c>
      <c r="M40" s="11" t="str">
        <f>IF('Field Samples Fish'!L112 &gt;0, M$1, "")</f>
        <v/>
      </c>
      <c r="N40" s="11" t="str">
        <f>IF('Field Samples Fish'!M112 &gt;0, N$1, "")</f>
        <v/>
      </c>
      <c r="O40" s="11" t="str">
        <f>IF('Field Samples Fish'!N112 &gt;0, O$1, "")</f>
        <v/>
      </c>
      <c r="P40" s="11"/>
      <c r="Q40" s="11" t="str">
        <f>IF('Field Samples Fish'!O112 &gt;0, Q$1, "")</f>
        <v/>
      </c>
      <c r="R40" s="11"/>
      <c r="S40" s="11" t="str">
        <f>IF('Field Samples Fish'!P112 &gt;0, S$1, "")</f>
        <v/>
      </c>
      <c r="T40" s="11" t="str">
        <f>IF('Field Samples Fish'!Q112 &gt;0, T$1, "")</f>
        <v/>
      </c>
      <c r="U40" s="11" t="str">
        <f>IF('Field Samples Fish'!R112 &gt;0, U$1, "")</f>
        <v xml:space="preserve"> Other silverside?, </v>
      </c>
      <c r="V40" s="11" t="str">
        <f>IF('Field Samples Fish'!S112 &gt;0, V$1, "")</f>
        <v/>
      </c>
      <c r="W40" s="11" t="str">
        <f>IF('Field Samples Fish'!T112 &gt;0, W$1, "")</f>
        <v/>
      </c>
      <c r="X40" s="11" t="str">
        <f>IF('Field Samples Fish'!U112 &gt;0, X$1, "")</f>
        <v/>
      </c>
      <c r="Y40" s="11" t="str">
        <f>IF('Field Samples Fish'!V112 &gt;0, Y$1, "")</f>
        <v/>
      </c>
      <c r="Z40" s="11" t="str">
        <f>IF('Field Samples Fish'!W112 &gt;0, Z$1, "")</f>
        <v/>
      </c>
      <c r="AA40" s="11" t="str">
        <f>IF('Field Samples Fish'!X112 &gt;0, AA$1, "")</f>
        <v/>
      </c>
      <c r="AB40" s="11" t="str">
        <f>IF('Field Samples Fish'!Y112 &gt;0, AB$1, "")</f>
        <v/>
      </c>
      <c r="AC40" s="11"/>
      <c r="AD40" s="11" t="str">
        <f>IF('Field Samples Fish'!Z112 &gt;0, AD$1, "")</f>
        <v/>
      </c>
      <c r="AE40" s="11"/>
      <c r="AF40" s="11" t="str">
        <f>IF('Field Samples Fish'!AA112 &gt;0, AF$1, "")</f>
        <v/>
      </c>
      <c r="AG40" s="11" t="str">
        <f>IF('Field Samples Fish'!AB112 &gt;0, AG$1, "")</f>
        <v/>
      </c>
      <c r="AH40" s="11" t="str">
        <f>IF('Field Samples Fish'!AC112 &gt;0, AH$1, "")</f>
        <v/>
      </c>
      <c r="AI40" s="11" t="str">
        <f>IF('Field Samples Fish'!AD112 &gt;0, AI$1, "")</f>
        <v/>
      </c>
      <c r="AJ40" s="11" t="str">
        <f>IF('Field Samples Fish'!AE112 &gt;0, AJ$1, "")</f>
        <v/>
      </c>
      <c r="AK40" s="11" t="str">
        <f>IF('Field Samples Fish'!AF112 &gt;0, AK$1, "")</f>
        <v/>
      </c>
      <c r="AL40" s="11" t="str">
        <f>IF('Field Samples Fish'!AG112 &gt;0, AL$1, "")</f>
        <v/>
      </c>
      <c r="AM40" s="11" t="str">
        <f>IF('Field Samples Fish'!AH112 &gt;0, AM$1, "")</f>
        <v/>
      </c>
      <c r="AN40" s="11" t="str">
        <f>IF('Field Samples Fish'!AI112 &gt;0, AN$1, "")</f>
        <v/>
      </c>
      <c r="AO40" s="11" t="str">
        <f>IF('Field Samples Fish'!AJ112 &gt;0, AO$1, "")</f>
        <v/>
      </c>
      <c r="AP40" s="11" t="str">
        <f>IF('Field Samples Fish'!AK112 &gt;0, AP$1, "")</f>
        <v/>
      </c>
      <c r="AQ40" s="11" t="str">
        <f>IF('Field Samples Fish'!AL112 &gt;0, AQ$1, "")</f>
        <v/>
      </c>
      <c r="AR40" s="11" t="str">
        <f>IF('Field Samples Fish'!AM112 &gt;0, AR$1, "")</f>
        <v/>
      </c>
      <c r="AS40" s="11" t="str">
        <f>IF('Field Samples Fish'!AN112 &gt;0, AS$1, "")</f>
        <v/>
      </c>
      <c r="AT40" s="11" t="str">
        <f>IF('Field Samples Fish'!AO112 &gt;0, AT$1, "")</f>
        <v/>
      </c>
      <c r="AU40" s="11" t="str">
        <f>IF('Field Samples Fish'!AP112 &gt;0, AU$1, "")</f>
        <v/>
      </c>
      <c r="AV40" s="11" t="str">
        <f>IF('Field Samples Fish'!AQ112 &gt;0, AV$1, "")</f>
        <v/>
      </c>
      <c r="AW40" s="11" t="str">
        <f>IF('Field Samples Fish'!AR112 &gt;0, AW$1, "")</f>
        <v/>
      </c>
      <c r="AX40" s="11"/>
      <c r="AY40" s="11" t="str">
        <f>IF('Field Samples Fish'!AS112 &gt;0, AY$1, "")</f>
        <v/>
      </c>
      <c r="AZ40" s="11"/>
      <c r="BA40" s="11" t="str">
        <f>IF('Field Samples Fish'!AT112 &gt;0, BA$1, "")</f>
        <v/>
      </c>
      <c r="BB40" s="11" t="str">
        <f>IF('Field Samples Fish'!AU112 &gt;0, BB$1, "")</f>
        <v/>
      </c>
      <c r="BC40" s="11" t="str">
        <f>IF('Field Samples Fish'!AV112 &gt;0, BC$1, "")</f>
        <v/>
      </c>
      <c r="BD40" s="11" t="str">
        <f>IF('Field Samples Fish'!AW112 &gt;0, BD$1, "")</f>
        <v/>
      </c>
      <c r="BE40" s="11" t="str">
        <f>IF('Field Samples Fish'!AX112 &gt;0, BE$1, "")</f>
        <v/>
      </c>
      <c r="BF40" s="11"/>
      <c r="BG40" s="11"/>
      <c r="BH40" s="11" t="str">
        <f>IF('Field Samples Fish'!AY112 &gt;0, BH$1, "")</f>
        <v/>
      </c>
      <c r="BI40" s="11" t="str">
        <f>IF('Field Samples Fish'!AZ112 &gt;0, BI$1, "")</f>
        <v/>
      </c>
      <c r="BJ40" s="11" t="str">
        <f>IF('Field Samples Fish'!BA112 &gt;0, BJ$1, "")</f>
        <v/>
      </c>
      <c r="BK40" s="11" t="str">
        <f>IF('Field Samples Fish'!BB112 &gt;0, BK$1, "")</f>
        <v/>
      </c>
      <c r="BL40" s="11" t="str">
        <f>IF('Field Samples Fish'!BC112 &gt;0, BL$1, "")</f>
        <v/>
      </c>
      <c r="BM40" s="11" t="str">
        <f>IF('Field Samples Fish'!BD112 &gt;0, BM$1, "")</f>
        <v/>
      </c>
      <c r="BN40" s="11"/>
      <c r="BO40" s="11" t="str">
        <f>IF('Field Samples Fish'!BE112 &gt;0, BO$1, "")</f>
        <v/>
      </c>
      <c r="BP40" s="11" t="str">
        <f>IF('Field Samples Fish'!BF112 &gt;0, BP$1, "")</f>
        <v/>
      </c>
      <c r="BQ40" s="11" t="str">
        <f>IF('Field Samples Fish'!BG112 &gt;0, BQ$1, "")</f>
        <v/>
      </c>
      <c r="BR40" s="11" t="str">
        <f>IF('Field Samples Fish'!BH112 &gt;0, BR$1, "")</f>
        <v/>
      </c>
      <c r="BS40" s="11" t="str">
        <f>IF('Field Samples Fish'!BI112 &gt;0, BS$1, "")</f>
        <v/>
      </c>
      <c r="BT40" s="11" t="str">
        <f>IF('Field Samples Fish'!BJ112 &gt;0, BT$1, "")</f>
        <v/>
      </c>
      <c r="BU40" s="11" t="str">
        <f>IF('Field Samples Fish'!BK112 &gt;0, BU$1, "")</f>
        <v/>
      </c>
      <c r="BV40" s="11"/>
      <c r="BW40" s="11" t="str">
        <f>IF('Field Samples Fish'!BL112 &gt;0, BW$1, "")</f>
        <v/>
      </c>
      <c r="BX40" s="11" t="str">
        <f>IF('Field Samples Fish'!BM112 &gt;0, BX$1, "")</f>
        <v/>
      </c>
      <c r="BY40" s="11" t="str">
        <f>IF('Field Samples Fish'!BN112 &gt;0, BY$1, "")</f>
        <v/>
      </c>
      <c r="BZ40" s="11" t="str">
        <f>IF('Field Samples Fish'!BO112 &gt;0, BZ$1, "")</f>
        <v/>
      </c>
      <c r="CA40" s="11" t="str">
        <f>IF('Field Samples Fish'!BP112 &gt;0, CA$1, "")</f>
        <v/>
      </c>
      <c r="CB40" s="11"/>
      <c r="CC40" s="11" t="str">
        <f>IF('Field Samples Fish'!BQ112 &gt;0, CC$1, "")</f>
        <v/>
      </c>
      <c r="CD40" s="11" t="str">
        <f>IF('Field Samples Fish'!BR112 &gt;0, CD$1, "")</f>
        <v/>
      </c>
      <c r="CE40" s="11" t="str">
        <f>IF('Field Samples Fish'!BS112 &gt;0, CE$1, "")</f>
        <v/>
      </c>
      <c r="CF40" s="11" t="str">
        <f>IF('Field Samples Fish'!BT112 &gt;0, CF$1, "")</f>
        <v/>
      </c>
      <c r="CG40" s="11" t="str">
        <f>IF('Field Samples Fish'!BU112 &gt;0, CG$1, "")</f>
        <v/>
      </c>
      <c r="CH40" s="11"/>
      <c r="CI40" s="11" t="str">
        <f>IF('Field Samples Fish'!BV112 &gt;0, CI$1, "")</f>
        <v/>
      </c>
      <c r="CJ40" s="11"/>
      <c r="CK40" s="11" t="str">
        <f>IF('Field Samples Fish'!BW112 &gt;0, CK$1, "")</f>
        <v/>
      </c>
      <c r="CL40" s="3" t="s">
        <v>196</v>
      </c>
      <c r="CM40" s="4">
        <v>43643</v>
      </c>
    </row>
    <row r="41" spans="1:91">
      <c r="A41" s="1" t="s">
        <v>226</v>
      </c>
      <c r="B41" s="11" t="str">
        <f t="shared" si="2"/>
        <v>WIN</v>
      </c>
      <c r="C41" s="11" t="s">
        <v>1382</v>
      </c>
      <c r="D41" s="15" t="str">
        <f t="shared" si="3"/>
        <v xml:space="preserve"> Other silverside?, </v>
      </c>
      <c r="E41" s="11" t="str">
        <f>IF('Field Samples Fish'!F113 &gt;0, E$1, "")</f>
        <v/>
      </c>
      <c r="F41" s="11" t="str">
        <f>IF('Field Samples Fish'!G113 &gt;0, F$1, "")</f>
        <v/>
      </c>
      <c r="G41" s="11" t="str">
        <f>IF('Field Samples Fish'!H113 &gt;0, G$1, "")</f>
        <v/>
      </c>
      <c r="H41" s="11"/>
      <c r="I41" s="11" t="str">
        <f>IF('Field Samples Fish'!I113 &gt;0, I$1, "")</f>
        <v/>
      </c>
      <c r="J41" s="11"/>
      <c r="K41" s="11" t="str">
        <f>IF('Field Samples Fish'!J113 &gt;0, K$1, "")</f>
        <v/>
      </c>
      <c r="L41" s="11" t="str">
        <f>IF('Field Samples Fish'!K113 &gt;0, L$1, "")</f>
        <v/>
      </c>
      <c r="M41" s="11" t="str">
        <f>IF('Field Samples Fish'!L113 &gt;0, M$1, "")</f>
        <v/>
      </c>
      <c r="N41" s="11" t="str">
        <f>IF('Field Samples Fish'!M113 &gt;0, N$1, "")</f>
        <v/>
      </c>
      <c r="O41" s="11" t="str">
        <f>IF('Field Samples Fish'!N113 &gt;0, O$1, "")</f>
        <v/>
      </c>
      <c r="P41" s="11"/>
      <c r="Q41" s="11" t="str">
        <f>IF('Field Samples Fish'!O113 &gt;0, Q$1, "")</f>
        <v/>
      </c>
      <c r="R41" s="11"/>
      <c r="S41" s="11" t="str">
        <f>IF('Field Samples Fish'!P113 &gt;0, S$1, "")</f>
        <v/>
      </c>
      <c r="T41" s="11" t="str">
        <f>IF('Field Samples Fish'!Q113 &gt;0, T$1, "")</f>
        <v/>
      </c>
      <c r="U41" s="11" t="str">
        <f>IF('Field Samples Fish'!R113 &gt;0, U$1, "")</f>
        <v xml:space="preserve"> Other silverside?, </v>
      </c>
      <c r="V41" s="11" t="str">
        <f>IF('Field Samples Fish'!S113 &gt;0, V$1, "")</f>
        <v/>
      </c>
      <c r="W41" s="11" t="str">
        <f>IF('Field Samples Fish'!T113 &gt;0, W$1, "")</f>
        <v/>
      </c>
      <c r="X41" s="11" t="str">
        <f>IF('Field Samples Fish'!U113 &gt;0, X$1, "")</f>
        <v/>
      </c>
      <c r="Y41" s="11" t="str">
        <f>IF('Field Samples Fish'!V113 &gt;0, Y$1, "")</f>
        <v/>
      </c>
      <c r="Z41" s="11" t="str">
        <f>IF('Field Samples Fish'!W113 &gt;0, Z$1, "")</f>
        <v/>
      </c>
      <c r="AA41" s="11" t="str">
        <f>IF('Field Samples Fish'!X113 &gt;0, AA$1, "")</f>
        <v/>
      </c>
      <c r="AB41" s="11" t="str">
        <f>IF('Field Samples Fish'!Y113 &gt;0, AB$1, "")</f>
        <v/>
      </c>
      <c r="AC41" s="11"/>
      <c r="AD41" s="11" t="str">
        <f>IF('Field Samples Fish'!Z113 &gt;0, AD$1, "")</f>
        <v/>
      </c>
      <c r="AE41" s="11"/>
      <c r="AF41" s="11" t="str">
        <f>IF('Field Samples Fish'!AA113 &gt;0, AF$1, "")</f>
        <v/>
      </c>
      <c r="AG41" s="11" t="str">
        <f>IF('Field Samples Fish'!AB113 &gt;0, AG$1, "")</f>
        <v/>
      </c>
      <c r="AH41" s="11" t="str">
        <f>IF('Field Samples Fish'!AC113 &gt;0, AH$1, "")</f>
        <v/>
      </c>
      <c r="AI41" s="11" t="str">
        <f>IF('Field Samples Fish'!AD113 &gt;0, AI$1, "")</f>
        <v/>
      </c>
      <c r="AJ41" s="11" t="str">
        <f>IF('Field Samples Fish'!AE113 &gt;0, AJ$1, "")</f>
        <v/>
      </c>
      <c r="AK41" s="11" t="str">
        <f>IF('Field Samples Fish'!AF113 &gt;0, AK$1, "")</f>
        <v/>
      </c>
      <c r="AL41" s="11" t="str">
        <f>IF('Field Samples Fish'!AG113 &gt;0, AL$1, "")</f>
        <v/>
      </c>
      <c r="AM41" s="11" t="str">
        <f>IF('Field Samples Fish'!AH113 &gt;0, AM$1, "")</f>
        <v/>
      </c>
      <c r="AN41" s="11" t="str">
        <f>IF('Field Samples Fish'!AI113 &gt;0, AN$1, "")</f>
        <v/>
      </c>
      <c r="AO41" s="11" t="str">
        <f>IF('Field Samples Fish'!AJ113 &gt;0, AO$1, "")</f>
        <v/>
      </c>
      <c r="AP41" s="11" t="str">
        <f>IF('Field Samples Fish'!AK113 &gt;0, AP$1, "")</f>
        <v/>
      </c>
      <c r="AQ41" s="11" t="str">
        <f>IF('Field Samples Fish'!AL113 &gt;0, AQ$1, "")</f>
        <v/>
      </c>
      <c r="AR41" s="11" t="str">
        <f>IF('Field Samples Fish'!AM113 &gt;0, AR$1, "")</f>
        <v/>
      </c>
      <c r="AS41" s="11" t="str">
        <f>IF('Field Samples Fish'!AN113 &gt;0, AS$1, "")</f>
        <v/>
      </c>
      <c r="AT41" s="11" t="str">
        <f>IF('Field Samples Fish'!AO113 &gt;0, AT$1, "")</f>
        <v/>
      </c>
      <c r="AU41" s="11" t="str">
        <f>IF('Field Samples Fish'!AP113 &gt;0, AU$1, "")</f>
        <v/>
      </c>
      <c r="AV41" s="11" t="str">
        <f>IF('Field Samples Fish'!AQ113 &gt;0, AV$1, "")</f>
        <v/>
      </c>
      <c r="AW41" s="11" t="str">
        <f>IF('Field Samples Fish'!AR113 &gt;0, AW$1, "")</f>
        <v/>
      </c>
      <c r="AX41" s="11"/>
      <c r="AY41" s="11" t="str">
        <f>IF('Field Samples Fish'!AS113 &gt;0, AY$1, "")</f>
        <v/>
      </c>
      <c r="AZ41" s="11"/>
      <c r="BA41" s="11" t="str">
        <f>IF('Field Samples Fish'!AT113 &gt;0, BA$1, "")</f>
        <v/>
      </c>
      <c r="BB41" s="11" t="str">
        <f>IF('Field Samples Fish'!AU113 &gt;0, BB$1, "")</f>
        <v/>
      </c>
      <c r="BC41" s="11" t="str">
        <f>IF('Field Samples Fish'!AV113 &gt;0, BC$1, "")</f>
        <v/>
      </c>
      <c r="BD41" s="11" t="str">
        <f>IF('Field Samples Fish'!AW113 &gt;0, BD$1, "")</f>
        <v/>
      </c>
      <c r="BE41" s="11" t="str">
        <f>IF('Field Samples Fish'!AX113 &gt;0, BE$1, "")</f>
        <v/>
      </c>
      <c r="BF41" s="11"/>
      <c r="BG41" s="11"/>
      <c r="BH41" s="11" t="str">
        <f>IF('Field Samples Fish'!AY113 &gt;0, BH$1, "")</f>
        <v/>
      </c>
      <c r="BI41" s="11" t="str">
        <f>IF('Field Samples Fish'!AZ113 &gt;0, BI$1, "")</f>
        <v/>
      </c>
      <c r="BJ41" s="11" t="str">
        <f>IF('Field Samples Fish'!BA113 &gt;0, BJ$1, "")</f>
        <v/>
      </c>
      <c r="BK41" s="11" t="str">
        <f>IF('Field Samples Fish'!BB113 &gt;0, BK$1, "")</f>
        <v/>
      </c>
      <c r="BL41" s="11" t="str">
        <f>IF('Field Samples Fish'!BC113 &gt;0, BL$1, "")</f>
        <v/>
      </c>
      <c r="BM41" s="11" t="str">
        <f>IF('Field Samples Fish'!BD113 &gt;0, BM$1, "")</f>
        <v/>
      </c>
      <c r="BN41" s="11"/>
      <c r="BO41" s="11" t="str">
        <f>IF('Field Samples Fish'!BE113 &gt;0, BO$1, "")</f>
        <v/>
      </c>
      <c r="BP41" s="11" t="str">
        <f>IF('Field Samples Fish'!BF113 &gt;0, BP$1, "")</f>
        <v/>
      </c>
      <c r="BQ41" s="11" t="str">
        <f>IF('Field Samples Fish'!BG113 &gt;0, BQ$1, "")</f>
        <v/>
      </c>
      <c r="BR41" s="11" t="str">
        <f>IF('Field Samples Fish'!BH113 &gt;0, BR$1, "")</f>
        <v/>
      </c>
      <c r="BS41" s="11" t="str">
        <f>IF('Field Samples Fish'!BI113 &gt;0, BS$1, "")</f>
        <v/>
      </c>
      <c r="BT41" s="11" t="str">
        <f>IF('Field Samples Fish'!BJ113 &gt;0, BT$1, "")</f>
        <v/>
      </c>
      <c r="BU41" s="11" t="str">
        <f>IF('Field Samples Fish'!BK113 &gt;0, BU$1, "")</f>
        <v/>
      </c>
      <c r="BV41" s="11"/>
      <c r="BW41" s="11" t="str">
        <f>IF('Field Samples Fish'!BL113 &gt;0, BW$1, "")</f>
        <v/>
      </c>
      <c r="BX41" s="11" t="str">
        <f>IF('Field Samples Fish'!BM113 &gt;0, BX$1, "")</f>
        <v/>
      </c>
      <c r="BY41" s="11" t="str">
        <f>IF('Field Samples Fish'!BN113 &gt;0, BY$1, "")</f>
        <v/>
      </c>
      <c r="BZ41" s="11" t="str">
        <f>IF('Field Samples Fish'!BO113 &gt;0, BZ$1, "")</f>
        <v/>
      </c>
      <c r="CA41" s="11" t="str">
        <f>IF('Field Samples Fish'!BP113 &gt;0, CA$1, "")</f>
        <v/>
      </c>
      <c r="CB41" s="11"/>
      <c r="CC41" s="11" t="str">
        <f>IF('Field Samples Fish'!BQ113 &gt;0, CC$1, "")</f>
        <v/>
      </c>
      <c r="CD41" s="11" t="str">
        <f>IF('Field Samples Fish'!BR113 &gt;0, CD$1, "")</f>
        <v/>
      </c>
      <c r="CE41" s="11" t="str">
        <f>IF('Field Samples Fish'!BS113 &gt;0, CE$1, "")</f>
        <v/>
      </c>
      <c r="CF41" s="11" t="str">
        <f>IF('Field Samples Fish'!BT113 &gt;0, CF$1, "")</f>
        <v/>
      </c>
      <c r="CG41" s="11" t="str">
        <f>IF('Field Samples Fish'!BU113 &gt;0, CG$1, "")</f>
        <v/>
      </c>
      <c r="CH41" s="11"/>
      <c r="CI41" s="11" t="str">
        <f>IF('Field Samples Fish'!BV113 &gt;0, CI$1, "")</f>
        <v/>
      </c>
      <c r="CJ41" s="11"/>
      <c r="CK41" s="11" t="str">
        <f>IF('Field Samples Fish'!BW113 &gt;0, CK$1, "")</f>
        <v/>
      </c>
      <c r="CL41" s="2" t="s">
        <v>194</v>
      </c>
      <c r="CM41" s="2" t="s">
        <v>227</v>
      </c>
    </row>
    <row r="42" spans="1:91">
      <c r="A42" s="1" t="s">
        <v>228</v>
      </c>
      <c r="B42" s="11" t="str">
        <f t="shared" si="2"/>
        <v>YOP</v>
      </c>
      <c r="C42" s="11" t="s">
        <v>1382</v>
      </c>
      <c r="D42" s="15" t="str">
        <f t="shared" si="3"/>
        <v xml:space="preserve"> Other silverside?, </v>
      </c>
      <c r="E42" s="11" t="str">
        <f>IF('Field Samples Fish'!F114 &gt;0, E$1, "")</f>
        <v/>
      </c>
      <c r="F42" s="11" t="str">
        <f>IF('Field Samples Fish'!G114 &gt;0, F$1, "")</f>
        <v/>
      </c>
      <c r="G42" s="11" t="str">
        <f>IF('Field Samples Fish'!H114 &gt;0, G$1, "")</f>
        <v/>
      </c>
      <c r="H42" s="11"/>
      <c r="I42" s="11" t="str">
        <f>IF('Field Samples Fish'!I114 &gt;0, I$1, "")</f>
        <v/>
      </c>
      <c r="J42" s="11"/>
      <c r="K42" s="11" t="str">
        <f>IF('Field Samples Fish'!J114 &gt;0, K$1, "")</f>
        <v/>
      </c>
      <c r="L42" s="11" t="str">
        <f>IF('Field Samples Fish'!K114 &gt;0, L$1, "")</f>
        <v/>
      </c>
      <c r="M42" s="11" t="str">
        <f>IF('Field Samples Fish'!L114 &gt;0, M$1, "")</f>
        <v/>
      </c>
      <c r="N42" s="11" t="str">
        <f>IF('Field Samples Fish'!M114 &gt;0, N$1, "")</f>
        <v/>
      </c>
      <c r="O42" s="11" t="str">
        <f>IF('Field Samples Fish'!N114 &gt;0, O$1, "")</f>
        <v/>
      </c>
      <c r="P42" s="11"/>
      <c r="Q42" s="11" t="str">
        <f>IF('Field Samples Fish'!O114 &gt;0, Q$1, "")</f>
        <v/>
      </c>
      <c r="R42" s="11"/>
      <c r="S42" s="11" t="str">
        <f>IF('Field Samples Fish'!P114 &gt;0, S$1, "")</f>
        <v/>
      </c>
      <c r="T42" s="11" t="str">
        <f>IF('Field Samples Fish'!Q114 &gt;0, T$1, "")</f>
        <v/>
      </c>
      <c r="U42" s="11" t="str">
        <f>IF('Field Samples Fish'!R114 &gt;0, U$1, "")</f>
        <v xml:space="preserve"> Other silverside?, </v>
      </c>
      <c r="V42" s="11" t="str">
        <f>IF('Field Samples Fish'!S114 &gt;0, V$1, "")</f>
        <v/>
      </c>
      <c r="W42" s="11" t="str">
        <f>IF('Field Samples Fish'!T114 &gt;0, W$1, "")</f>
        <v/>
      </c>
      <c r="X42" s="11" t="str">
        <f>IF('Field Samples Fish'!U114 &gt;0, X$1, "")</f>
        <v/>
      </c>
      <c r="Y42" s="11" t="str">
        <f>IF('Field Samples Fish'!V114 &gt;0, Y$1, "")</f>
        <v/>
      </c>
      <c r="Z42" s="11" t="str">
        <f>IF('Field Samples Fish'!W114 &gt;0, Z$1, "")</f>
        <v/>
      </c>
      <c r="AA42" s="11" t="str">
        <f>IF('Field Samples Fish'!X114 &gt;0, AA$1, "")</f>
        <v/>
      </c>
      <c r="AB42" s="11" t="str">
        <f>IF('Field Samples Fish'!Y114 &gt;0, AB$1, "")</f>
        <v/>
      </c>
      <c r="AC42" s="11"/>
      <c r="AD42" s="11" t="str">
        <f>IF('Field Samples Fish'!Z114 &gt;0, AD$1, "")</f>
        <v/>
      </c>
      <c r="AE42" s="11"/>
      <c r="AF42" s="11" t="str">
        <f>IF('Field Samples Fish'!AA114 &gt;0, AF$1, "")</f>
        <v/>
      </c>
      <c r="AG42" s="11" t="str">
        <f>IF('Field Samples Fish'!AB114 &gt;0, AG$1, "")</f>
        <v/>
      </c>
      <c r="AH42" s="11" t="str">
        <f>IF('Field Samples Fish'!AC114 &gt;0, AH$1, "")</f>
        <v/>
      </c>
      <c r="AI42" s="11" t="str">
        <f>IF('Field Samples Fish'!AD114 &gt;0, AI$1, "")</f>
        <v/>
      </c>
      <c r="AJ42" s="11" t="str">
        <f>IF('Field Samples Fish'!AE114 &gt;0, AJ$1, "")</f>
        <v/>
      </c>
      <c r="AK42" s="11" t="str">
        <f>IF('Field Samples Fish'!AF114 &gt;0, AK$1, "")</f>
        <v/>
      </c>
      <c r="AL42" s="11" t="str">
        <f>IF('Field Samples Fish'!AG114 &gt;0, AL$1, "")</f>
        <v/>
      </c>
      <c r="AM42" s="11" t="str">
        <f>IF('Field Samples Fish'!AH114 &gt;0, AM$1, "")</f>
        <v/>
      </c>
      <c r="AN42" s="11" t="str">
        <f>IF('Field Samples Fish'!AI114 &gt;0, AN$1, "")</f>
        <v/>
      </c>
      <c r="AO42" s="11" t="str">
        <f>IF('Field Samples Fish'!AJ114 &gt;0, AO$1, "")</f>
        <v/>
      </c>
      <c r="AP42" s="11" t="str">
        <f>IF('Field Samples Fish'!AK114 &gt;0, AP$1, "")</f>
        <v/>
      </c>
      <c r="AQ42" s="11" t="str">
        <f>IF('Field Samples Fish'!AL114 &gt;0, AQ$1, "")</f>
        <v/>
      </c>
      <c r="AR42" s="11" t="str">
        <f>IF('Field Samples Fish'!AM114 &gt;0, AR$1, "")</f>
        <v/>
      </c>
      <c r="AS42" s="11" t="str">
        <f>IF('Field Samples Fish'!AN114 &gt;0, AS$1, "")</f>
        <v/>
      </c>
      <c r="AT42" s="11" t="str">
        <f>IF('Field Samples Fish'!AO114 &gt;0, AT$1, "")</f>
        <v/>
      </c>
      <c r="AU42" s="11" t="str">
        <f>IF('Field Samples Fish'!AP114 &gt;0, AU$1, "")</f>
        <v/>
      </c>
      <c r="AV42" s="11" t="str">
        <f>IF('Field Samples Fish'!AQ114 &gt;0, AV$1, "")</f>
        <v/>
      </c>
      <c r="AW42" s="11" t="str">
        <f>IF('Field Samples Fish'!AR114 &gt;0, AW$1, "")</f>
        <v/>
      </c>
      <c r="AX42" s="11"/>
      <c r="AY42" s="11" t="str">
        <f>IF('Field Samples Fish'!AS114 &gt;0, AY$1, "")</f>
        <v/>
      </c>
      <c r="AZ42" s="11"/>
      <c r="BA42" s="11" t="str">
        <f>IF('Field Samples Fish'!AT114 &gt;0, BA$1, "")</f>
        <v/>
      </c>
      <c r="BB42" s="11" t="str">
        <f>IF('Field Samples Fish'!AU114 &gt;0, BB$1, "")</f>
        <v/>
      </c>
      <c r="BC42" s="11" t="str">
        <f>IF('Field Samples Fish'!AV114 &gt;0, BC$1, "")</f>
        <v/>
      </c>
      <c r="BD42" s="11" t="str">
        <f>IF('Field Samples Fish'!AW114 &gt;0, BD$1, "")</f>
        <v/>
      </c>
      <c r="BE42" s="11" t="str">
        <f>IF('Field Samples Fish'!AX114 &gt;0, BE$1, "")</f>
        <v/>
      </c>
      <c r="BF42" s="11"/>
      <c r="BG42" s="11"/>
      <c r="BH42" s="11" t="str">
        <f>IF('Field Samples Fish'!AY114 &gt;0, BH$1, "")</f>
        <v/>
      </c>
      <c r="BI42" s="11" t="str">
        <f>IF('Field Samples Fish'!AZ114 &gt;0, BI$1, "")</f>
        <v/>
      </c>
      <c r="BJ42" s="11" t="str">
        <f>IF('Field Samples Fish'!BA114 &gt;0, BJ$1, "")</f>
        <v/>
      </c>
      <c r="BK42" s="11" t="str">
        <f>IF('Field Samples Fish'!BB114 &gt;0, BK$1, "")</f>
        <v/>
      </c>
      <c r="BL42" s="11" t="str">
        <f>IF('Field Samples Fish'!BC114 &gt;0, BL$1, "")</f>
        <v/>
      </c>
      <c r="BM42" s="11" t="str">
        <f>IF('Field Samples Fish'!BD114 &gt;0, BM$1, "")</f>
        <v/>
      </c>
      <c r="BN42" s="11"/>
      <c r="BO42" s="11" t="str">
        <f>IF('Field Samples Fish'!BE114 &gt;0, BO$1, "")</f>
        <v/>
      </c>
      <c r="BP42" s="11" t="str">
        <f>IF('Field Samples Fish'!BF114 &gt;0, BP$1, "")</f>
        <v/>
      </c>
      <c r="BQ42" s="11" t="str">
        <f>IF('Field Samples Fish'!BG114 &gt;0, BQ$1, "")</f>
        <v/>
      </c>
      <c r="BR42" s="11" t="str">
        <f>IF('Field Samples Fish'!BH114 &gt;0, BR$1, "")</f>
        <v/>
      </c>
      <c r="BS42" s="11" t="str">
        <f>IF('Field Samples Fish'!BI114 &gt;0, BS$1, "")</f>
        <v/>
      </c>
      <c r="BT42" s="11" t="str">
        <f>IF('Field Samples Fish'!BJ114 &gt;0, BT$1, "")</f>
        <v/>
      </c>
      <c r="BU42" s="11" t="str">
        <f>IF('Field Samples Fish'!BK114 &gt;0, BU$1, "")</f>
        <v/>
      </c>
      <c r="BV42" s="11"/>
      <c r="BW42" s="11" t="str">
        <f>IF('Field Samples Fish'!BL114 &gt;0, BW$1, "")</f>
        <v/>
      </c>
      <c r="BX42" s="11" t="str">
        <f>IF('Field Samples Fish'!BM114 &gt;0, BX$1, "")</f>
        <v/>
      </c>
      <c r="BY42" s="11" t="str">
        <f>IF('Field Samples Fish'!BN114 &gt;0, BY$1, "")</f>
        <v/>
      </c>
      <c r="BZ42" s="11" t="str">
        <f>IF('Field Samples Fish'!BO114 &gt;0, BZ$1, "")</f>
        <v/>
      </c>
      <c r="CA42" s="11" t="str">
        <f>IF('Field Samples Fish'!BP114 &gt;0, CA$1, "")</f>
        <v/>
      </c>
      <c r="CB42" s="11"/>
      <c r="CC42" s="11" t="str">
        <f>IF('Field Samples Fish'!BQ114 &gt;0, CC$1, "")</f>
        <v/>
      </c>
      <c r="CD42" s="11" t="str">
        <f>IF('Field Samples Fish'!BR114 &gt;0, CD$1, "")</f>
        <v/>
      </c>
      <c r="CE42" s="11" t="str">
        <f>IF('Field Samples Fish'!BS114 &gt;0, CE$1, "")</f>
        <v/>
      </c>
      <c r="CF42" s="11" t="str">
        <f>IF('Field Samples Fish'!BT114 &gt;0, CF$1, "")</f>
        <v/>
      </c>
      <c r="CG42" s="11" t="str">
        <f>IF('Field Samples Fish'!BU114 &gt;0, CG$1, "")</f>
        <v/>
      </c>
      <c r="CH42" s="11"/>
      <c r="CI42" s="11" t="str">
        <f>IF('Field Samples Fish'!BV114 &gt;0, CI$1, "")</f>
        <v/>
      </c>
      <c r="CJ42" s="11"/>
      <c r="CK42" s="11" t="str">
        <f>IF('Field Samples Fish'!BW114 &gt;0, CK$1, "")</f>
        <v/>
      </c>
      <c r="CL42" s="2" t="s">
        <v>196</v>
      </c>
      <c r="CM42" s="2" t="s">
        <v>227</v>
      </c>
    </row>
    <row r="43" spans="1:91">
      <c r="A43" s="1" t="s">
        <v>265</v>
      </c>
      <c r="B43" s="11" t="str">
        <f t="shared" si="2"/>
        <v>VAL</v>
      </c>
      <c r="C43" s="11" t="s">
        <v>1382</v>
      </c>
      <c r="D43" s="15" t="str">
        <f t="shared" si="3"/>
        <v xml:space="preserve"> Other silverside?, </v>
      </c>
      <c r="E43" s="11" t="str">
        <f>IF('Field Samples Fish'!F115 &gt;0, E$1, "")</f>
        <v/>
      </c>
      <c r="F43" s="11" t="str">
        <f>IF('Field Samples Fish'!G115 &gt;0, F$1, "")</f>
        <v/>
      </c>
      <c r="G43" s="11" t="str">
        <f>IF('Field Samples Fish'!H115 &gt;0, G$1, "")</f>
        <v/>
      </c>
      <c r="H43" s="11"/>
      <c r="I43" s="11" t="str">
        <f>IF('Field Samples Fish'!I115 &gt;0, I$1, "")</f>
        <v/>
      </c>
      <c r="J43" s="11"/>
      <c r="K43" s="11" t="str">
        <f>IF('Field Samples Fish'!J115 &gt;0, K$1, "")</f>
        <v/>
      </c>
      <c r="L43" s="11" t="str">
        <f>IF('Field Samples Fish'!K115 &gt;0, L$1, "")</f>
        <v/>
      </c>
      <c r="M43" s="11" t="str">
        <f>IF('Field Samples Fish'!L115 &gt;0, M$1, "")</f>
        <v/>
      </c>
      <c r="N43" s="11" t="str">
        <f>IF('Field Samples Fish'!M115 &gt;0, N$1, "")</f>
        <v/>
      </c>
      <c r="O43" s="11" t="str">
        <f>IF('Field Samples Fish'!N115 &gt;0, O$1, "")</f>
        <v/>
      </c>
      <c r="P43" s="11"/>
      <c r="Q43" s="11" t="str">
        <f>IF('Field Samples Fish'!O115 &gt;0, Q$1, "")</f>
        <v/>
      </c>
      <c r="R43" s="11"/>
      <c r="S43" s="11" t="str">
        <f>IF('Field Samples Fish'!P115 &gt;0, S$1, "")</f>
        <v/>
      </c>
      <c r="T43" s="11" t="str">
        <f>IF('Field Samples Fish'!Q115 &gt;0, T$1, "")</f>
        <v/>
      </c>
      <c r="U43" s="11" t="str">
        <f>IF('Field Samples Fish'!R115 &gt;0, U$1, "")</f>
        <v xml:space="preserve"> Other silverside?, </v>
      </c>
      <c r="V43" s="11" t="str">
        <f>IF('Field Samples Fish'!S115 &gt;0, V$1, "")</f>
        <v/>
      </c>
      <c r="W43" s="11" t="str">
        <f>IF('Field Samples Fish'!T115 &gt;0, W$1, "")</f>
        <v/>
      </c>
      <c r="X43" s="11" t="str">
        <f>IF('Field Samples Fish'!U115 &gt;0, X$1, "")</f>
        <v/>
      </c>
      <c r="Y43" s="11" t="str">
        <f>IF('Field Samples Fish'!V115 &gt;0, Y$1, "")</f>
        <v/>
      </c>
      <c r="Z43" s="11" t="str">
        <f>IF('Field Samples Fish'!W115 &gt;0, Z$1, "")</f>
        <v/>
      </c>
      <c r="AA43" s="11" t="str">
        <f>IF('Field Samples Fish'!X115 &gt;0, AA$1, "")</f>
        <v/>
      </c>
      <c r="AB43" s="11" t="str">
        <f>IF('Field Samples Fish'!Y115 &gt;0, AB$1, "")</f>
        <v/>
      </c>
      <c r="AC43" s="11"/>
      <c r="AD43" s="11" t="str">
        <f>IF('Field Samples Fish'!Z115 &gt;0, AD$1, "")</f>
        <v/>
      </c>
      <c r="AE43" s="11"/>
      <c r="AF43" s="11" t="str">
        <f>IF('Field Samples Fish'!AA115 &gt;0, AF$1, "")</f>
        <v/>
      </c>
      <c r="AG43" s="11" t="str">
        <f>IF('Field Samples Fish'!AB115 &gt;0, AG$1, "")</f>
        <v/>
      </c>
      <c r="AH43" s="11" t="str">
        <f>IF('Field Samples Fish'!AC115 &gt;0, AH$1, "")</f>
        <v/>
      </c>
      <c r="AI43" s="11" t="str">
        <f>IF('Field Samples Fish'!AD115 &gt;0, AI$1, "")</f>
        <v/>
      </c>
      <c r="AJ43" s="11" t="str">
        <f>IF('Field Samples Fish'!AE115 &gt;0, AJ$1, "")</f>
        <v/>
      </c>
      <c r="AK43" s="11" t="str">
        <f>IF('Field Samples Fish'!AF115 &gt;0, AK$1, "")</f>
        <v/>
      </c>
      <c r="AL43" s="11" t="str">
        <f>IF('Field Samples Fish'!AG115 &gt;0, AL$1, "")</f>
        <v/>
      </c>
      <c r="AM43" s="11" t="str">
        <f>IF('Field Samples Fish'!AH115 &gt;0, AM$1, "")</f>
        <v/>
      </c>
      <c r="AN43" s="11" t="str">
        <f>IF('Field Samples Fish'!AI115 &gt;0, AN$1, "")</f>
        <v/>
      </c>
      <c r="AO43" s="11" t="str">
        <f>IF('Field Samples Fish'!AJ115 &gt;0, AO$1, "")</f>
        <v/>
      </c>
      <c r="AP43" s="11" t="str">
        <f>IF('Field Samples Fish'!AK115 &gt;0, AP$1, "")</f>
        <v/>
      </c>
      <c r="AQ43" s="11" t="str">
        <f>IF('Field Samples Fish'!AL115 &gt;0, AQ$1, "")</f>
        <v/>
      </c>
      <c r="AR43" s="11" t="str">
        <f>IF('Field Samples Fish'!AM115 &gt;0, AR$1, "")</f>
        <v/>
      </c>
      <c r="AS43" s="11" t="str">
        <f>IF('Field Samples Fish'!AN115 &gt;0, AS$1, "")</f>
        <v/>
      </c>
      <c r="AT43" s="11" t="str">
        <f>IF('Field Samples Fish'!AO115 &gt;0, AT$1, "")</f>
        <v/>
      </c>
      <c r="AU43" s="11" t="str">
        <f>IF('Field Samples Fish'!AP115 &gt;0, AU$1, "")</f>
        <v/>
      </c>
      <c r="AV43" s="11" t="str">
        <f>IF('Field Samples Fish'!AQ115 &gt;0, AV$1, "")</f>
        <v/>
      </c>
      <c r="AW43" s="11" t="str">
        <f>IF('Field Samples Fish'!AR115 &gt;0, AW$1, "")</f>
        <v/>
      </c>
      <c r="AX43" s="11"/>
      <c r="AY43" s="11" t="str">
        <f>IF('Field Samples Fish'!AS115 &gt;0, AY$1, "")</f>
        <v/>
      </c>
      <c r="AZ43" s="11"/>
      <c r="BA43" s="11" t="str">
        <f>IF('Field Samples Fish'!AT115 &gt;0, BA$1, "")</f>
        <v/>
      </c>
      <c r="BB43" s="11" t="str">
        <f>IF('Field Samples Fish'!AU115 &gt;0, BB$1, "")</f>
        <v/>
      </c>
      <c r="BC43" s="11" t="str">
        <f>IF('Field Samples Fish'!AV115 &gt;0, BC$1, "")</f>
        <v/>
      </c>
      <c r="BD43" s="11" t="str">
        <f>IF('Field Samples Fish'!AW115 &gt;0, BD$1, "")</f>
        <v/>
      </c>
      <c r="BE43" s="11" t="str">
        <f>IF('Field Samples Fish'!AX115 &gt;0, BE$1, "")</f>
        <v/>
      </c>
      <c r="BF43" s="11"/>
      <c r="BG43" s="11"/>
      <c r="BH43" s="11" t="str">
        <f>IF('Field Samples Fish'!AY115 &gt;0, BH$1, "")</f>
        <v/>
      </c>
      <c r="BI43" s="11" t="str">
        <f>IF('Field Samples Fish'!AZ115 &gt;0, BI$1, "")</f>
        <v/>
      </c>
      <c r="BJ43" s="11" t="str">
        <f>IF('Field Samples Fish'!BA115 &gt;0, BJ$1, "")</f>
        <v/>
      </c>
      <c r="BK43" s="11" t="str">
        <f>IF('Field Samples Fish'!BB115 &gt;0, BK$1, "")</f>
        <v/>
      </c>
      <c r="BL43" s="11" t="str">
        <f>IF('Field Samples Fish'!BC115 &gt;0, BL$1, "")</f>
        <v/>
      </c>
      <c r="BM43" s="11" t="str">
        <f>IF('Field Samples Fish'!BD115 &gt;0, BM$1, "")</f>
        <v/>
      </c>
      <c r="BN43" s="11"/>
      <c r="BO43" s="11" t="str">
        <f>IF('Field Samples Fish'!BE115 &gt;0, BO$1, "")</f>
        <v/>
      </c>
      <c r="BP43" s="11" t="str">
        <f>IF('Field Samples Fish'!BF115 &gt;0, BP$1, "")</f>
        <v/>
      </c>
      <c r="BQ43" s="11" t="str">
        <f>IF('Field Samples Fish'!BG115 &gt;0, BQ$1, "")</f>
        <v/>
      </c>
      <c r="BR43" s="11" t="str">
        <f>IF('Field Samples Fish'!BH115 &gt;0, BR$1, "")</f>
        <v/>
      </c>
      <c r="BS43" s="11" t="str">
        <f>IF('Field Samples Fish'!BI115 &gt;0, BS$1, "")</f>
        <v/>
      </c>
      <c r="BT43" s="11" t="str">
        <f>IF('Field Samples Fish'!BJ115 &gt;0, BT$1, "")</f>
        <v/>
      </c>
      <c r="BU43" s="11" t="str">
        <f>IF('Field Samples Fish'!BK115 &gt;0, BU$1, "")</f>
        <v/>
      </c>
      <c r="BV43" s="11"/>
      <c r="BW43" s="11" t="str">
        <f>IF('Field Samples Fish'!BL115 &gt;0, BW$1, "")</f>
        <v/>
      </c>
      <c r="BX43" s="11" t="str">
        <f>IF('Field Samples Fish'!BM115 &gt;0, BX$1, "")</f>
        <v/>
      </c>
      <c r="BY43" s="11" t="str">
        <f>IF('Field Samples Fish'!BN115 &gt;0, BY$1, "")</f>
        <v/>
      </c>
      <c r="BZ43" s="11" t="str">
        <f>IF('Field Samples Fish'!BO115 &gt;0, BZ$1, "")</f>
        <v/>
      </c>
      <c r="CA43" s="11" t="str">
        <f>IF('Field Samples Fish'!BP115 &gt;0, CA$1, "")</f>
        <v/>
      </c>
      <c r="CB43" s="11"/>
      <c r="CC43" s="11" t="str">
        <f>IF('Field Samples Fish'!BQ115 &gt;0, CC$1, "")</f>
        <v/>
      </c>
      <c r="CD43" s="11" t="str">
        <f>IF('Field Samples Fish'!BR115 &gt;0, CD$1, "")</f>
        <v/>
      </c>
      <c r="CE43" s="11" t="str">
        <f>IF('Field Samples Fish'!BS115 &gt;0, CE$1, "")</f>
        <v/>
      </c>
      <c r="CF43" s="11" t="str">
        <f>IF('Field Samples Fish'!BT115 &gt;0, CF$1, "")</f>
        <v/>
      </c>
      <c r="CG43" s="11" t="str">
        <f>IF('Field Samples Fish'!BU115 &gt;0, CG$1, "")</f>
        <v/>
      </c>
      <c r="CH43" s="11"/>
      <c r="CI43" s="11" t="str">
        <f>IF('Field Samples Fish'!BV115 &gt;0, CI$1, "")</f>
        <v/>
      </c>
      <c r="CJ43" s="11"/>
      <c r="CK43" s="11" t="str">
        <f>IF('Field Samples Fish'!BW115 &gt;0, CK$1, "")</f>
        <v/>
      </c>
      <c r="CL43" s="2" t="s">
        <v>97</v>
      </c>
      <c r="CM43" s="2" t="s">
        <v>227</v>
      </c>
    </row>
    <row r="44" spans="1:91">
      <c r="A44" s="1" t="s">
        <v>271</v>
      </c>
      <c r="B44" s="11" t="str">
        <f t="shared" si="2"/>
        <v>HIB</v>
      </c>
      <c r="C44" s="11" t="s">
        <v>1382</v>
      </c>
      <c r="D44" s="15" t="str">
        <f t="shared" si="3"/>
        <v xml:space="preserve"> Other silverside?, </v>
      </c>
      <c r="E44" s="11" t="str">
        <f>IF('Field Samples Fish'!F116 &gt;0, E$1, "")</f>
        <v/>
      </c>
      <c r="F44" s="11" t="str">
        <f>IF('Field Samples Fish'!G116 &gt;0, F$1, "")</f>
        <v/>
      </c>
      <c r="G44" s="11" t="str">
        <f>IF('Field Samples Fish'!H116 &gt;0, G$1, "")</f>
        <v/>
      </c>
      <c r="H44" s="11"/>
      <c r="I44" s="11" t="str">
        <f>IF('Field Samples Fish'!I116 &gt;0, I$1, "")</f>
        <v/>
      </c>
      <c r="J44" s="11"/>
      <c r="K44" s="11" t="str">
        <f>IF('Field Samples Fish'!J116 &gt;0, K$1, "")</f>
        <v/>
      </c>
      <c r="L44" s="11" t="str">
        <f>IF('Field Samples Fish'!K116 &gt;0, L$1, "")</f>
        <v/>
      </c>
      <c r="M44" s="11" t="str">
        <f>IF('Field Samples Fish'!L116 &gt;0, M$1, "")</f>
        <v/>
      </c>
      <c r="N44" s="11" t="str">
        <f>IF('Field Samples Fish'!M116 &gt;0, N$1, "")</f>
        <v/>
      </c>
      <c r="O44" s="11" t="str">
        <f>IF('Field Samples Fish'!N116 &gt;0, O$1, "")</f>
        <v/>
      </c>
      <c r="P44" s="11"/>
      <c r="Q44" s="11" t="str">
        <f>IF('Field Samples Fish'!O116 &gt;0, Q$1, "")</f>
        <v/>
      </c>
      <c r="R44" s="11"/>
      <c r="S44" s="11" t="str">
        <f>IF('Field Samples Fish'!P116 &gt;0, S$1, "")</f>
        <v/>
      </c>
      <c r="T44" s="11" t="str">
        <f>IF('Field Samples Fish'!Q116 &gt;0, T$1, "")</f>
        <v/>
      </c>
      <c r="U44" s="11" t="str">
        <f>IF('Field Samples Fish'!R116 &gt;0, U$1, "")</f>
        <v xml:space="preserve"> Other silverside?, </v>
      </c>
      <c r="V44" s="11" t="str">
        <f>IF('Field Samples Fish'!S116 &gt;0, V$1, "")</f>
        <v/>
      </c>
      <c r="W44" s="11" t="str">
        <f>IF('Field Samples Fish'!T116 &gt;0, W$1, "")</f>
        <v/>
      </c>
      <c r="X44" s="11" t="str">
        <f>IF('Field Samples Fish'!U116 &gt;0, X$1, "")</f>
        <v/>
      </c>
      <c r="Y44" s="11" t="str">
        <f>IF('Field Samples Fish'!V116 &gt;0, Y$1, "")</f>
        <v/>
      </c>
      <c r="Z44" s="11" t="str">
        <f>IF('Field Samples Fish'!W116 &gt;0, Z$1, "")</f>
        <v/>
      </c>
      <c r="AA44" s="11" t="str">
        <f>IF('Field Samples Fish'!X116 &gt;0, AA$1, "")</f>
        <v/>
      </c>
      <c r="AB44" s="11" t="str">
        <f>IF('Field Samples Fish'!Y116 &gt;0, AB$1, "")</f>
        <v/>
      </c>
      <c r="AC44" s="11"/>
      <c r="AD44" s="11" t="str">
        <f>IF('Field Samples Fish'!Z116 &gt;0, AD$1, "")</f>
        <v/>
      </c>
      <c r="AE44" s="11"/>
      <c r="AF44" s="11" t="str">
        <f>IF('Field Samples Fish'!AA116 &gt;0, AF$1, "")</f>
        <v/>
      </c>
      <c r="AG44" s="11" t="str">
        <f>IF('Field Samples Fish'!AB116 &gt;0, AG$1, "")</f>
        <v/>
      </c>
      <c r="AH44" s="11" t="str">
        <f>IF('Field Samples Fish'!AC116 &gt;0, AH$1, "")</f>
        <v/>
      </c>
      <c r="AI44" s="11" t="str">
        <f>IF('Field Samples Fish'!AD116 &gt;0, AI$1, "")</f>
        <v/>
      </c>
      <c r="AJ44" s="11" t="str">
        <f>IF('Field Samples Fish'!AE116 &gt;0, AJ$1, "")</f>
        <v/>
      </c>
      <c r="AK44" s="11" t="str">
        <f>IF('Field Samples Fish'!AF116 &gt;0, AK$1, "")</f>
        <v/>
      </c>
      <c r="AL44" s="11" t="str">
        <f>IF('Field Samples Fish'!AG116 &gt;0, AL$1, "")</f>
        <v/>
      </c>
      <c r="AM44" s="11" t="str">
        <f>IF('Field Samples Fish'!AH116 &gt;0, AM$1, "")</f>
        <v/>
      </c>
      <c r="AN44" s="11" t="str">
        <f>IF('Field Samples Fish'!AI116 &gt;0, AN$1, "")</f>
        <v/>
      </c>
      <c r="AO44" s="11" t="str">
        <f>IF('Field Samples Fish'!AJ116 &gt;0, AO$1, "")</f>
        <v/>
      </c>
      <c r="AP44" s="11" t="str">
        <f>IF('Field Samples Fish'!AK116 &gt;0, AP$1, "")</f>
        <v/>
      </c>
      <c r="AQ44" s="11" t="str">
        <f>IF('Field Samples Fish'!AL116 &gt;0, AQ$1, "")</f>
        <v/>
      </c>
      <c r="AR44" s="11" t="str">
        <f>IF('Field Samples Fish'!AM116 &gt;0, AR$1, "")</f>
        <v/>
      </c>
      <c r="AS44" s="11" t="str">
        <f>IF('Field Samples Fish'!AN116 &gt;0, AS$1, "")</f>
        <v/>
      </c>
      <c r="AT44" s="11" t="str">
        <f>IF('Field Samples Fish'!AO116 &gt;0, AT$1, "")</f>
        <v/>
      </c>
      <c r="AU44" s="11" t="str">
        <f>IF('Field Samples Fish'!AP116 &gt;0, AU$1, "")</f>
        <v/>
      </c>
      <c r="AV44" s="11" t="str">
        <f>IF('Field Samples Fish'!AQ116 &gt;0, AV$1, "")</f>
        <v/>
      </c>
      <c r="AW44" s="11" t="str">
        <f>IF('Field Samples Fish'!AR116 &gt;0, AW$1, "")</f>
        <v/>
      </c>
      <c r="AX44" s="11"/>
      <c r="AY44" s="11" t="str">
        <f>IF('Field Samples Fish'!AS116 &gt;0, AY$1, "")</f>
        <v/>
      </c>
      <c r="AZ44" s="11"/>
      <c r="BA44" s="11" t="str">
        <f>IF('Field Samples Fish'!AT116 &gt;0, BA$1, "")</f>
        <v/>
      </c>
      <c r="BB44" s="11" t="str">
        <f>IF('Field Samples Fish'!AU116 &gt;0, BB$1, "")</f>
        <v/>
      </c>
      <c r="BC44" s="11" t="str">
        <f>IF('Field Samples Fish'!AV116 &gt;0, BC$1, "")</f>
        <v/>
      </c>
      <c r="BD44" s="11" t="str">
        <f>IF('Field Samples Fish'!AW116 &gt;0, BD$1, "")</f>
        <v/>
      </c>
      <c r="BE44" s="11" t="str">
        <f>IF('Field Samples Fish'!AX116 &gt;0, BE$1, "")</f>
        <v/>
      </c>
      <c r="BF44" s="11"/>
      <c r="BG44" s="11"/>
      <c r="BH44" s="11" t="str">
        <f>IF('Field Samples Fish'!AY116 &gt;0, BH$1, "")</f>
        <v/>
      </c>
      <c r="BI44" s="11" t="str">
        <f>IF('Field Samples Fish'!AZ116 &gt;0, BI$1, "")</f>
        <v/>
      </c>
      <c r="BJ44" s="11" t="str">
        <f>IF('Field Samples Fish'!BA116 &gt;0, BJ$1, "")</f>
        <v/>
      </c>
      <c r="BK44" s="11" t="str">
        <f>IF('Field Samples Fish'!BB116 &gt;0, BK$1, "")</f>
        <v/>
      </c>
      <c r="BL44" s="11" t="str">
        <f>IF('Field Samples Fish'!BC116 &gt;0, BL$1, "")</f>
        <v/>
      </c>
      <c r="BM44" s="11" t="str">
        <f>IF('Field Samples Fish'!BD116 &gt;0, BM$1, "")</f>
        <v/>
      </c>
      <c r="BN44" s="11"/>
      <c r="BO44" s="11" t="str">
        <f>IF('Field Samples Fish'!BE116 &gt;0, BO$1, "")</f>
        <v/>
      </c>
      <c r="BP44" s="11" t="str">
        <f>IF('Field Samples Fish'!BF116 &gt;0, BP$1, "")</f>
        <v/>
      </c>
      <c r="BQ44" s="11" t="str">
        <f>IF('Field Samples Fish'!BG116 &gt;0, BQ$1, "")</f>
        <v/>
      </c>
      <c r="BR44" s="11" t="str">
        <f>IF('Field Samples Fish'!BH116 &gt;0, BR$1, "")</f>
        <v/>
      </c>
      <c r="BS44" s="11" t="str">
        <f>IF('Field Samples Fish'!BI116 &gt;0, BS$1, "")</f>
        <v/>
      </c>
      <c r="BT44" s="11" t="str">
        <f>IF('Field Samples Fish'!BJ116 &gt;0, BT$1, "")</f>
        <v/>
      </c>
      <c r="BU44" s="11" t="str">
        <f>IF('Field Samples Fish'!BK116 &gt;0, BU$1, "")</f>
        <v/>
      </c>
      <c r="BV44" s="11"/>
      <c r="BW44" s="11" t="str">
        <f>IF('Field Samples Fish'!BL116 &gt;0, BW$1, "")</f>
        <v/>
      </c>
      <c r="BX44" s="11" t="str">
        <f>IF('Field Samples Fish'!BM116 &gt;0, BX$1, "")</f>
        <v/>
      </c>
      <c r="BY44" s="11" t="str">
        <f>IF('Field Samples Fish'!BN116 &gt;0, BY$1, "")</f>
        <v/>
      </c>
      <c r="BZ44" s="11" t="str">
        <f>IF('Field Samples Fish'!BO116 &gt;0, BZ$1, "")</f>
        <v/>
      </c>
      <c r="CA44" s="11" t="str">
        <f>IF('Field Samples Fish'!BP116 &gt;0, CA$1, "")</f>
        <v/>
      </c>
      <c r="CB44" s="11"/>
      <c r="CC44" s="11" t="str">
        <f>IF('Field Samples Fish'!BQ116 &gt;0, CC$1, "")</f>
        <v/>
      </c>
      <c r="CD44" s="11" t="str">
        <f>IF('Field Samples Fish'!BR116 &gt;0, CD$1, "")</f>
        <v/>
      </c>
      <c r="CE44" s="11" t="str">
        <f>IF('Field Samples Fish'!BS116 &gt;0, CE$1, "")</f>
        <v/>
      </c>
      <c r="CF44" s="11" t="str">
        <f>IF('Field Samples Fish'!BT116 &gt;0, CF$1, "")</f>
        <v/>
      </c>
      <c r="CG44" s="11" t="str">
        <f>IF('Field Samples Fish'!BU116 &gt;0, CG$1, "")</f>
        <v/>
      </c>
      <c r="CH44" s="11"/>
      <c r="CI44" s="11" t="str">
        <f>IF('Field Samples Fish'!BV116 &gt;0, CI$1, "")</f>
        <v/>
      </c>
      <c r="CJ44" s="11"/>
      <c r="CK44" s="11" t="str">
        <f>IF('Field Samples Fish'!BW116 &gt;0, CK$1, "")</f>
        <v/>
      </c>
      <c r="CL44" s="2" t="s">
        <v>95</v>
      </c>
      <c r="CM44" s="2" t="s">
        <v>227</v>
      </c>
    </row>
    <row r="45" spans="1:91">
      <c r="A45" s="1" t="s">
        <v>272</v>
      </c>
      <c r="B45" s="11" t="str">
        <f t="shared" si="2"/>
        <v>COP</v>
      </c>
      <c r="C45" s="11" t="s">
        <v>1382</v>
      </c>
      <c r="D45" s="15" t="str">
        <f t="shared" si="3"/>
        <v xml:space="preserve"> Other silverside?, </v>
      </c>
      <c r="E45" s="11" t="str">
        <f>IF('Field Samples Fish'!F117 &gt;0, E$1, "")</f>
        <v/>
      </c>
      <c r="F45" s="11" t="str">
        <f>IF('Field Samples Fish'!G117 &gt;0, F$1, "")</f>
        <v/>
      </c>
      <c r="G45" s="11" t="str">
        <f>IF('Field Samples Fish'!H117 &gt;0, G$1, "")</f>
        <v/>
      </c>
      <c r="H45" s="11"/>
      <c r="I45" s="11" t="str">
        <f>IF('Field Samples Fish'!I117 &gt;0, I$1, "")</f>
        <v/>
      </c>
      <c r="J45" s="11"/>
      <c r="K45" s="11" t="str">
        <f>IF('Field Samples Fish'!J117 &gt;0, K$1, "")</f>
        <v/>
      </c>
      <c r="L45" s="11" t="str">
        <f>IF('Field Samples Fish'!K117 &gt;0, L$1, "")</f>
        <v/>
      </c>
      <c r="M45" s="11" t="str">
        <f>IF('Field Samples Fish'!L117 &gt;0, M$1, "")</f>
        <v/>
      </c>
      <c r="N45" s="11" t="str">
        <f>IF('Field Samples Fish'!M117 &gt;0, N$1, "")</f>
        <v/>
      </c>
      <c r="O45" s="11" t="str">
        <f>IF('Field Samples Fish'!N117 &gt;0, O$1, "")</f>
        <v/>
      </c>
      <c r="P45" s="11"/>
      <c r="Q45" s="11" t="str">
        <f>IF('Field Samples Fish'!O117 &gt;0, Q$1, "")</f>
        <v/>
      </c>
      <c r="R45" s="11"/>
      <c r="S45" s="11" t="str">
        <f>IF('Field Samples Fish'!P117 &gt;0, S$1, "")</f>
        <v/>
      </c>
      <c r="T45" s="11" t="str">
        <f>IF('Field Samples Fish'!Q117 &gt;0, T$1, "")</f>
        <v/>
      </c>
      <c r="U45" s="11" t="str">
        <f>IF('Field Samples Fish'!R117 &gt;0, U$1, "")</f>
        <v xml:space="preserve"> Other silverside?, </v>
      </c>
      <c r="V45" s="11" t="str">
        <f>IF('Field Samples Fish'!S117 &gt;0, V$1, "")</f>
        <v/>
      </c>
      <c r="W45" s="11" t="str">
        <f>IF('Field Samples Fish'!T117 &gt;0, W$1, "")</f>
        <v/>
      </c>
      <c r="X45" s="11" t="str">
        <f>IF('Field Samples Fish'!U117 &gt;0, X$1, "")</f>
        <v/>
      </c>
      <c r="Y45" s="11" t="str">
        <f>IF('Field Samples Fish'!V117 &gt;0, Y$1, "")</f>
        <v/>
      </c>
      <c r="Z45" s="11" t="str">
        <f>IF('Field Samples Fish'!W117 &gt;0, Z$1, "")</f>
        <v/>
      </c>
      <c r="AA45" s="11" t="str">
        <f>IF('Field Samples Fish'!X117 &gt;0, AA$1, "")</f>
        <v/>
      </c>
      <c r="AB45" s="11" t="str">
        <f>IF('Field Samples Fish'!Y117 &gt;0, AB$1, "")</f>
        <v/>
      </c>
      <c r="AC45" s="11"/>
      <c r="AD45" s="11" t="str">
        <f>IF('Field Samples Fish'!Z117 &gt;0, AD$1, "")</f>
        <v/>
      </c>
      <c r="AE45" s="11"/>
      <c r="AF45" s="11" t="str">
        <f>IF('Field Samples Fish'!AA117 &gt;0, AF$1, "")</f>
        <v/>
      </c>
      <c r="AG45" s="11" t="str">
        <f>IF('Field Samples Fish'!AB117 &gt;0, AG$1, "")</f>
        <v/>
      </c>
      <c r="AH45" s="11" t="str">
        <f>IF('Field Samples Fish'!AC117 &gt;0, AH$1, "")</f>
        <v/>
      </c>
      <c r="AI45" s="11" t="str">
        <f>IF('Field Samples Fish'!AD117 &gt;0, AI$1, "")</f>
        <v/>
      </c>
      <c r="AJ45" s="11" t="str">
        <f>IF('Field Samples Fish'!AE117 &gt;0, AJ$1, "")</f>
        <v/>
      </c>
      <c r="AK45" s="11" t="str">
        <f>IF('Field Samples Fish'!AF117 &gt;0, AK$1, "")</f>
        <v/>
      </c>
      <c r="AL45" s="11" t="str">
        <f>IF('Field Samples Fish'!AG117 &gt;0, AL$1, "")</f>
        <v/>
      </c>
      <c r="AM45" s="11" t="str">
        <f>IF('Field Samples Fish'!AH117 &gt;0, AM$1, "")</f>
        <v/>
      </c>
      <c r="AN45" s="11" t="str">
        <f>IF('Field Samples Fish'!AI117 &gt;0, AN$1, "")</f>
        <v/>
      </c>
      <c r="AO45" s="11" t="str">
        <f>IF('Field Samples Fish'!AJ117 &gt;0, AO$1, "")</f>
        <v/>
      </c>
      <c r="AP45" s="11" t="str">
        <f>IF('Field Samples Fish'!AK117 &gt;0, AP$1, "")</f>
        <v/>
      </c>
      <c r="AQ45" s="11" t="str">
        <f>IF('Field Samples Fish'!AL117 &gt;0, AQ$1, "")</f>
        <v/>
      </c>
      <c r="AR45" s="11" t="str">
        <f>IF('Field Samples Fish'!AM117 &gt;0, AR$1, "")</f>
        <v/>
      </c>
      <c r="AS45" s="11" t="str">
        <f>IF('Field Samples Fish'!AN117 &gt;0, AS$1, "")</f>
        <v/>
      </c>
      <c r="AT45" s="11" t="str">
        <f>IF('Field Samples Fish'!AO117 &gt;0, AT$1, "")</f>
        <v/>
      </c>
      <c r="AU45" s="11" t="str">
        <f>IF('Field Samples Fish'!AP117 &gt;0, AU$1, "")</f>
        <v/>
      </c>
      <c r="AV45" s="11" t="str">
        <f>IF('Field Samples Fish'!AQ117 &gt;0, AV$1, "")</f>
        <v/>
      </c>
      <c r="AW45" s="11" t="str">
        <f>IF('Field Samples Fish'!AR117 &gt;0, AW$1, "")</f>
        <v/>
      </c>
      <c r="AX45" s="11"/>
      <c r="AY45" s="11" t="str">
        <f>IF('Field Samples Fish'!AS117 &gt;0, AY$1, "")</f>
        <v/>
      </c>
      <c r="AZ45" s="11"/>
      <c r="BA45" s="11" t="str">
        <f>IF('Field Samples Fish'!AT117 &gt;0, BA$1, "")</f>
        <v/>
      </c>
      <c r="BB45" s="11" t="str">
        <f>IF('Field Samples Fish'!AU117 &gt;0, BB$1, "")</f>
        <v/>
      </c>
      <c r="BC45" s="11" t="str">
        <f>IF('Field Samples Fish'!AV117 &gt;0, BC$1, "")</f>
        <v/>
      </c>
      <c r="BD45" s="11" t="str">
        <f>IF('Field Samples Fish'!AW117 &gt;0, BD$1, "")</f>
        <v/>
      </c>
      <c r="BE45" s="11" t="str">
        <f>IF('Field Samples Fish'!AX117 &gt;0, BE$1, "")</f>
        <v/>
      </c>
      <c r="BF45" s="11"/>
      <c r="BG45" s="11"/>
      <c r="BH45" s="11" t="str">
        <f>IF('Field Samples Fish'!AY117 &gt;0, BH$1, "")</f>
        <v/>
      </c>
      <c r="BI45" s="11" t="str">
        <f>IF('Field Samples Fish'!AZ117 &gt;0, BI$1, "")</f>
        <v/>
      </c>
      <c r="BJ45" s="11" t="str">
        <f>IF('Field Samples Fish'!BA117 &gt;0, BJ$1, "")</f>
        <v/>
      </c>
      <c r="BK45" s="11" t="str">
        <f>IF('Field Samples Fish'!BB117 &gt;0, BK$1, "")</f>
        <v/>
      </c>
      <c r="BL45" s="11" t="str">
        <f>IF('Field Samples Fish'!BC117 &gt;0, BL$1, "")</f>
        <v/>
      </c>
      <c r="BM45" s="11" t="str">
        <f>IF('Field Samples Fish'!BD117 &gt;0, BM$1, "")</f>
        <v/>
      </c>
      <c r="BN45" s="11"/>
      <c r="BO45" s="11" t="str">
        <f>IF('Field Samples Fish'!BE117 &gt;0, BO$1, "")</f>
        <v/>
      </c>
      <c r="BP45" s="11" t="str">
        <f>IF('Field Samples Fish'!BF117 &gt;0, BP$1, "")</f>
        <v/>
      </c>
      <c r="BQ45" s="11" t="str">
        <f>IF('Field Samples Fish'!BG117 &gt;0, BQ$1, "")</f>
        <v/>
      </c>
      <c r="BR45" s="11" t="str">
        <f>IF('Field Samples Fish'!BH117 &gt;0, BR$1, "")</f>
        <v/>
      </c>
      <c r="BS45" s="11" t="str">
        <f>IF('Field Samples Fish'!BI117 &gt;0, BS$1, "")</f>
        <v/>
      </c>
      <c r="BT45" s="11" t="str">
        <f>IF('Field Samples Fish'!BJ117 &gt;0, BT$1, "")</f>
        <v/>
      </c>
      <c r="BU45" s="11" t="str">
        <f>IF('Field Samples Fish'!BK117 &gt;0, BU$1, "")</f>
        <v/>
      </c>
      <c r="BV45" s="11"/>
      <c r="BW45" s="11" t="str">
        <f>IF('Field Samples Fish'!BL117 &gt;0, BW$1, "")</f>
        <v/>
      </c>
      <c r="BX45" s="11" t="str">
        <f>IF('Field Samples Fish'!BM117 &gt;0, BX$1, "")</f>
        <v/>
      </c>
      <c r="BY45" s="11" t="str">
        <f>IF('Field Samples Fish'!BN117 &gt;0, BY$1, "")</f>
        <v/>
      </c>
      <c r="BZ45" s="11" t="str">
        <f>IF('Field Samples Fish'!BO117 &gt;0, BZ$1, "")</f>
        <v/>
      </c>
      <c r="CA45" s="11" t="str">
        <f>IF('Field Samples Fish'!BP117 &gt;0, CA$1, "")</f>
        <v/>
      </c>
      <c r="CB45" s="11"/>
      <c r="CC45" s="11" t="str">
        <f>IF('Field Samples Fish'!BQ117 &gt;0, CC$1, "")</f>
        <v/>
      </c>
      <c r="CD45" s="11" t="str">
        <f>IF('Field Samples Fish'!BR117 &gt;0, CD$1, "")</f>
        <v/>
      </c>
      <c r="CE45" s="11" t="str">
        <f>IF('Field Samples Fish'!BS117 &gt;0, CE$1, "")</f>
        <v/>
      </c>
      <c r="CF45" s="11" t="str">
        <f>IF('Field Samples Fish'!BT117 &gt;0, CF$1, "")</f>
        <v/>
      </c>
      <c r="CG45" s="11" t="str">
        <f>IF('Field Samples Fish'!BU117 &gt;0, CG$1, "")</f>
        <v/>
      </c>
      <c r="CH45" s="11"/>
      <c r="CI45" s="11" t="str">
        <f>IF('Field Samples Fish'!BV117 &gt;0, CI$1, "")</f>
        <v/>
      </c>
      <c r="CJ45" s="11"/>
      <c r="CK45" s="11" t="str">
        <f>IF('Field Samples Fish'!BW117 &gt;0, CK$1, "")</f>
        <v/>
      </c>
      <c r="CL45" s="2" t="s">
        <v>273</v>
      </c>
      <c r="CM45" s="2" t="s">
        <v>227</v>
      </c>
    </row>
    <row r="46" spans="1:91">
      <c r="A46" s="1" t="s">
        <v>276</v>
      </c>
      <c r="B46" s="11" t="str">
        <f t="shared" si="2"/>
        <v>LIP</v>
      </c>
      <c r="C46" s="11" t="s">
        <v>1382</v>
      </c>
      <c r="D46" s="15" t="str">
        <f t="shared" si="3"/>
        <v xml:space="preserve"> Other silverside?, </v>
      </c>
      <c r="E46" s="11" t="str">
        <f>IF('Field Samples Fish'!F118 &gt;0, E$1, "")</f>
        <v/>
      </c>
      <c r="F46" s="11" t="str">
        <f>IF('Field Samples Fish'!G118 &gt;0, F$1, "")</f>
        <v/>
      </c>
      <c r="G46" s="11" t="str">
        <f>IF('Field Samples Fish'!H118 &gt;0, G$1, "")</f>
        <v/>
      </c>
      <c r="H46" s="11"/>
      <c r="I46" s="11" t="str">
        <f>IF('Field Samples Fish'!I118 &gt;0, I$1, "")</f>
        <v/>
      </c>
      <c r="J46" s="11"/>
      <c r="K46" s="11" t="str">
        <f>IF('Field Samples Fish'!J118 &gt;0, K$1, "")</f>
        <v/>
      </c>
      <c r="L46" s="11" t="str">
        <f>IF('Field Samples Fish'!K118 &gt;0, L$1, "")</f>
        <v/>
      </c>
      <c r="M46" s="11" t="str">
        <f>IF('Field Samples Fish'!L118 &gt;0, M$1, "")</f>
        <v/>
      </c>
      <c r="N46" s="11" t="str">
        <f>IF('Field Samples Fish'!M118 &gt;0, N$1, "")</f>
        <v/>
      </c>
      <c r="O46" s="11" t="str">
        <f>IF('Field Samples Fish'!N118 &gt;0, O$1, "")</f>
        <v/>
      </c>
      <c r="P46" s="11"/>
      <c r="Q46" s="11" t="str">
        <f>IF('Field Samples Fish'!O118 &gt;0, Q$1, "")</f>
        <v/>
      </c>
      <c r="R46" s="11"/>
      <c r="S46" s="11" t="str">
        <f>IF('Field Samples Fish'!P118 &gt;0, S$1, "")</f>
        <v/>
      </c>
      <c r="T46" s="11" t="str">
        <f>IF('Field Samples Fish'!Q118 &gt;0, T$1, "")</f>
        <v/>
      </c>
      <c r="U46" s="11" t="str">
        <f>IF('Field Samples Fish'!R118 &gt;0, U$1, "")</f>
        <v xml:space="preserve"> Other silverside?, </v>
      </c>
      <c r="V46" s="11" t="str">
        <f>IF('Field Samples Fish'!S118 &gt;0, V$1, "")</f>
        <v/>
      </c>
      <c r="W46" s="11" t="str">
        <f>IF('Field Samples Fish'!T118 &gt;0, W$1, "")</f>
        <v/>
      </c>
      <c r="X46" s="11" t="str">
        <f>IF('Field Samples Fish'!U118 &gt;0, X$1, "")</f>
        <v/>
      </c>
      <c r="Y46" s="11" t="str">
        <f>IF('Field Samples Fish'!V118 &gt;0, Y$1, "")</f>
        <v/>
      </c>
      <c r="Z46" s="11" t="str">
        <f>IF('Field Samples Fish'!W118 &gt;0, Z$1, "")</f>
        <v/>
      </c>
      <c r="AA46" s="11" t="str">
        <f>IF('Field Samples Fish'!X118 &gt;0, AA$1, "")</f>
        <v/>
      </c>
      <c r="AB46" s="11" t="str">
        <f>IF('Field Samples Fish'!Y118 &gt;0, AB$1, "")</f>
        <v/>
      </c>
      <c r="AC46" s="11"/>
      <c r="AD46" s="11" t="str">
        <f>IF('Field Samples Fish'!Z118 &gt;0, AD$1, "")</f>
        <v/>
      </c>
      <c r="AE46" s="11"/>
      <c r="AF46" s="11" t="str">
        <f>IF('Field Samples Fish'!AA118 &gt;0, AF$1, "")</f>
        <v/>
      </c>
      <c r="AG46" s="11" t="str">
        <f>IF('Field Samples Fish'!AB118 &gt;0, AG$1, "")</f>
        <v/>
      </c>
      <c r="AH46" s="11" t="str">
        <f>IF('Field Samples Fish'!AC118 &gt;0, AH$1, "")</f>
        <v/>
      </c>
      <c r="AI46" s="11" t="str">
        <f>IF('Field Samples Fish'!AD118 &gt;0, AI$1, "")</f>
        <v/>
      </c>
      <c r="AJ46" s="11" t="str">
        <f>IF('Field Samples Fish'!AE118 &gt;0, AJ$1, "")</f>
        <v/>
      </c>
      <c r="AK46" s="11" t="str">
        <f>IF('Field Samples Fish'!AF118 &gt;0, AK$1, "")</f>
        <v/>
      </c>
      <c r="AL46" s="11" t="str">
        <f>IF('Field Samples Fish'!AG118 &gt;0, AL$1, "")</f>
        <v/>
      </c>
      <c r="AM46" s="11" t="str">
        <f>IF('Field Samples Fish'!AH118 &gt;0, AM$1, "")</f>
        <v/>
      </c>
      <c r="AN46" s="11" t="str">
        <f>IF('Field Samples Fish'!AI118 &gt;0, AN$1, "")</f>
        <v/>
      </c>
      <c r="AO46" s="11" t="str">
        <f>IF('Field Samples Fish'!AJ118 &gt;0, AO$1, "")</f>
        <v/>
      </c>
      <c r="AP46" s="11" t="str">
        <f>IF('Field Samples Fish'!AK118 &gt;0, AP$1, "")</f>
        <v/>
      </c>
      <c r="AQ46" s="11" t="str">
        <f>IF('Field Samples Fish'!AL118 &gt;0, AQ$1, "")</f>
        <v/>
      </c>
      <c r="AR46" s="11" t="str">
        <f>IF('Field Samples Fish'!AM118 &gt;0, AR$1, "")</f>
        <v/>
      </c>
      <c r="AS46" s="11" t="str">
        <f>IF('Field Samples Fish'!AN118 &gt;0, AS$1, "")</f>
        <v/>
      </c>
      <c r="AT46" s="11" t="str">
        <f>IF('Field Samples Fish'!AO118 &gt;0, AT$1, "")</f>
        <v/>
      </c>
      <c r="AU46" s="11" t="str">
        <f>IF('Field Samples Fish'!AP118 &gt;0, AU$1, "")</f>
        <v/>
      </c>
      <c r="AV46" s="11" t="str">
        <f>IF('Field Samples Fish'!AQ118 &gt;0, AV$1, "")</f>
        <v/>
      </c>
      <c r="AW46" s="11" t="str">
        <f>IF('Field Samples Fish'!AR118 &gt;0, AW$1, "")</f>
        <v/>
      </c>
      <c r="AX46" s="11"/>
      <c r="AY46" s="11" t="str">
        <f>IF('Field Samples Fish'!AS118 &gt;0, AY$1, "")</f>
        <v/>
      </c>
      <c r="AZ46" s="11"/>
      <c r="BA46" s="11" t="str">
        <f>IF('Field Samples Fish'!AT118 &gt;0, BA$1, "")</f>
        <v/>
      </c>
      <c r="BB46" s="11" t="str">
        <f>IF('Field Samples Fish'!AU118 &gt;0, BB$1, "")</f>
        <v/>
      </c>
      <c r="BC46" s="11" t="str">
        <f>IF('Field Samples Fish'!AV118 &gt;0, BC$1, "")</f>
        <v/>
      </c>
      <c r="BD46" s="11" t="str">
        <f>IF('Field Samples Fish'!AW118 &gt;0, BD$1, "")</f>
        <v/>
      </c>
      <c r="BE46" s="11" t="str">
        <f>IF('Field Samples Fish'!AX118 &gt;0, BE$1, "")</f>
        <v/>
      </c>
      <c r="BF46" s="11"/>
      <c r="BG46" s="11"/>
      <c r="BH46" s="11" t="str">
        <f>IF('Field Samples Fish'!AY118 &gt;0, BH$1, "")</f>
        <v/>
      </c>
      <c r="BI46" s="11" t="str">
        <f>IF('Field Samples Fish'!AZ118 &gt;0, BI$1, "")</f>
        <v/>
      </c>
      <c r="BJ46" s="11" t="str">
        <f>IF('Field Samples Fish'!BA118 &gt;0, BJ$1, "")</f>
        <v/>
      </c>
      <c r="BK46" s="11" t="str">
        <f>IF('Field Samples Fish'!BB118 &gt;0, BK$1, "")</f>
        <v/>
      </c>
      <c r="BL46" s="11" t="str">
        <f>IF('Field Samples Fish'!BC118 &gt;0, BL$1, "")</f>
        <v/>
      </c>
      <c r="BM46" s="11" t="str">
        <f>IF('Field Samples Fish'!BD118 &gt;0, BM$1, "")</f>
        <v/>
      </c>
      <c r="BN46" s="11"/>
      <c r="BO46" s="11" t="str">
        <f>IF('Field Samples Fish'!BE118 &gt;0, BO$1, "")</f>
        <v/>
      </c>
      <c r="BP46" s="11" t="str">
        <f>IF('Field Samples Fish'!BF118 &gt;0, BP$1, "")</f>
        <v/>
      </c>
      <c r="BQ46" s="11" t="str">
        <f>IF('Field Samples Fish'!BG118 &gt;0, BQ$1, "")</f>
        <v/>
      </c>
      <c r="BR46" s="11" t="str">
        <f>IF('Field Samples Fish'!BH118 &gt;0, BR$1, "")</f>
        <v/>
      </c>
      <c r="BS46" s="11" t="str">
        <f>IF('Field Samples Fish'!BI118 &gt;0, BS$1, "")</f>
        <v/>
      </c>
      <c r="BT46" s="11" t="str">
        <f>IF('Field Samples Fish'!BJ118 &gt;0, BT$1, "")</f>
        <v/>
      </c>
      <c r="BU46" s="11" t="str">
        <f>IF('Field Samples Fish'!BK118 &gt;0, BU$1, "")</f>
        <v/>
      </c>
      <c r="BV46" s="11"/>
      <c r="BW46" s="11" t="str">
        <f>IF('Field Samples Fish'!BL118 &gt;0, BW$1, "")</f>
        <v/>
      </c>
      <c r="BX46" s="11" t="str">
        <f>IF('Field Samples Fish'!BM118 &gt;0, BX$1, "")</f>
        <v/>
      </c>
      <c r="BY46" s="11" t="str">
        <f>IF('Field Samples Fish'!BN118 &gt;0, BY$1, "")</f>
        <v/>
      </c>
      <c r="BZ46" s="11" t="str">
        <f>IF('Field Samples Fish'!BO118 &gt;0, BZ$1, "")</f>
        <v/>
      </c>
      <c r="CA46" s="11" t="str">
        <f>IF('Field Samples Fish'!BP118 &gt;0, CA$1, "")</f>
        <v/>
      </c>
      <c r="CB46" s="11"/>
      <c r="CC46" s="11" t="str">
        <f>IF('Field Samples Fish'!BQ118 &gt;0, CC$1, "")</f>
        <v/>
      </c>
      <c r="CD46" s="11" t="str">
        <f>IF('Field Samples Fish'!BR118 &gt;0, CD$1, "")</f>
        <v/>
      </c>
      <c r="CE46" s="11" t="str">
        <f>IF('Field Samples Fish'!BS118 &gt;0, CE$1, "")</f>
        <v/>
      </c>
      <c r="CF46" s="11" t="str">
        <f>IF('Field Samples Fish'!BT118 &gt;0, CF$1, "")</f>
        <v/>
      </c>
      <c r="CG46" s="11" t="str">
        <f>IF('Field Samples Fish'!BU118 &gt;0, CG$1, "")</f>
        <v/>
      </c>
      <c r="CH46" s="11"/>
      <c r="CI46" s="11" t="str">
        <f>IF('Field Samples Fish'!BV118 &gt;0, CI$1, "")</f>
        <v/>
      </c>
      <c r="CJ46" s="11"/>
      <c r="CK46" s="11" t="str">
        <f>IF('Field Samples Fish'!BW118 &gt;0, CK$1, "")</f>
        <v/>
      </c>
      <c r="CL46" s="2" t="s">
        <v>277</v>
      </c>
      <c r="CM46" s="2" t="s">
        <v>227</v>
      </c>
    </row>
    <row r="47" spans="1:91">
      <c r="A47" s="1" t="s">
        <v>282</v>
      </c>
      <c r="B47" s="11" t="str">
        <f t="shared" si="2"/>
        <v>VSP</v>
      </c>
      <c r="C47" s="11" t="s">
        <v>1382</v>
      </c>
      <c r="D47" s="15" t="str">
        <f t="shared" si="3"/>
        <v/>
      </c>
      <c r="E47" s="11" t="str">
        <f>IF('Field Samples Fish'!F119 &gt;0, E$1, "")</f>
        <v/>
      </c>
      <c r="F47" s="11" t="str">
        <f>IF('Field Samples Fish'!G119 &gt;0, F$1, "")</f>
        <v/>
      </c>
      <c r="G47" s="11" t="str">
        <f>IF('Field Samples Fish'!H119 &gt;0, G$1, "")</f>
        <v/>
      </c>
      <c r="H47" s="11"/>
      <c r="I47" s="11" t="str">
        <f>IF('Field Samples Fish'!I119 &gt;0, I$1, "")</f>
        <v/>
      </c>
      <c r="J47" s="11"/>
      <c r="K47" s="11" t="str">
        <f>IF('Field Samples Fish'!J119 &gt;0, K$1, "")</f>
        <v/>
      </c>
      <c r="L47" s="11" t="str">
        <f>IF('Field Samples Fish'!K119 &gt;0, L$1, "")</f>
        <v/>
      </c>
      <c r="M47" s="11" t="str">
        <f>IF('Field Samples Fish'!L119 &gt;0, M$1, "")</f>
        <v/>
      </c>
      <c r="N47" s="11" t="str">
        <f>IF('Field Samples Fish'!M119 &gt;0, N$1, "")</f>
        <v/>
      </c>
      <c r="O47" s="11" t="str">
        <f>IF('Field Samples Fish'!N119 &gt;0, O$1, "")</f>
        <v/>
      </c>
      <c r="P47" s="11"/>
      <c r="Q47" s="11" t="str">
        <f>IF('Field Samples Fish'!O119 &gt;0, Q$1, "")</f>
        <v/>
      </c>
      <c r="R47" s="11"/>
      <c r="S47" s="11" t="str">
        <f>IF('Field Samples Fish'!P119 &gt;0, S$1, "")</f>
        <v/>
      </c>
      <c r="T47" s="11" t="str">
        <f>IF('Field Samples Fish'!Q119 &gt;0, T$1, "")</f>
        <v/>
      </c>
      <c r="U47" s="11" t="str">
        <f>IF('Field Samples Fish'!R119 &gt;0, U$1, "")</f>
        <v/>
      </c>
      <c r="V47" s="11" t="str">
        <f>IF('Field Samples Fish'!S119 &gt;0, V$1, "")</f>
        <v/>
      </c>
      <c r="W47" s="11" t="str">
        <f>IF('Field Samples Fish'!T119 &gt;0, W$1, "")</f>
        <v/>
      </c>
      <c r="X47" s="11" t="str">
        <f>IF('Field Samples Fish'!U119 &gt;0, X$1, "")</f>
        <v/>
      </c>
      <c r="Y47" s="11" t="str">
        <f>IF('Field Samples Fish'!V119 &gt;0, Y$1, "")</f>
        <v/>
      </c>
      <c r="Z47" s="11" t="str">
        <f>IF('Field Samples Fish'!W119 &gt;0, Z$1, "")</f>
        <v/>
      </c>
      <c r="AA47" s="11" t="str">
        <f>IF('Field Samples Fish'!X119 &gt;0, AA$1, "")</f>
        <v/>
      </c>
      <c r="AB47" s="11" t="str">
        <f>IF('Field Samples Fish'!Y119 &gt;0, AB$1, "")</f>
        <v/>
      </c>
      <c r="AC47" s="11"/>
      <c r="AD47" s="11" t="str">
        <f>IF('Field Samples Fish'!Z119 &gt;0, AD$1, "")</f>
        <v/>
      </c>
      <c r="AE47" s="11"/>
      <c r="AF47" s="11" t="str">
        <f>IF('Field Samples Fish'!AA119 &gt;0, AF$1, "")</f>
        <v/>
      </c>
      <c r="AG47" s="11" t="str">
        <f>IF('Field Samples Fish'!AB119 &gt;0, AG$1, "")</f>
        <v/>
      </c>
      <c r="AH47" s="11" t="str">
        <f>IF('Field Samples Fish'!AC119 &gt;0, AH$1, "")</f>
        <v/>
      </c>
      <c r="AI47" s="11" t="str">
        <f>IF('Field Samples Fish'!AD119 &gt;0, AI$1, "")</f>
        <v/>
      </c>
      <c r="AJ47" s="11" t="str">
        <f>IF('Field Samples Fish'!AE119 &gt;0, AJ$1, "")</f>
        <v/>
      </c>
      <c r="AK47" s="11" t="str">
        <f>IF('Field Samples Fish'!AF119 &gt;0, AK$1, "")</f>
        <v/>
      </c>
      <c r="AL47" s="11" t="str">
        <f>IF('Field Samples Fish'!AG119 &gt;0, AL$1, "")</f>
        <v/>
      </c>
      <c r="AM47" s="11" t="str">
        <f>IF('Field Samples Fish'!AH119 &gt;0, AM$1, "")</f>
        <v/>
      </c>
      <c r="AN47" s="11" t="str">
        <f>IF('Field Samples Fish'!AI119 &gt;0, AN$1, "")</f>
        <v/>
      </c>
      <c r="AO47" s="11" t="str">
        <f>IF('Field Samples Fish'!AJ119 &gt;0, AO$1, "")</f>
        <v/>
      </c>
      <c r="AP47" s="11" t="str">
        <f>IF('Field Samples Fish'!AK119 &gt;0, AP$1, "")</f>
        <v/>
      </c>
      <c r="AQ47" s="11" t="str">
        <f>IF('Field Samples Fish'!AL119 &gt;0, AQ$1, "")</f>
        <v/>
      </c>
      <c r="AR47" s="11" t="str">
        <f>IF('Field Samples Fish'!AM119 &gt;0, AR$1, "")</f>
        <v/>
      </c>
      <c r="AS47" s="11" t="str">
        <f>IF('Field Samples Fish'!AN119 &gt;0, AS$1, "")</f>
        <v/>
      </c>
      <c r="AT47" s="11" t="str">
        <f>IF('Field Samples Fish'!AO119 &gt;0, AT$1, "")</f>
        <v/>
      </c>
      <c r="AU47" s="11" t="str">
        <f>IF('Field Samples Fish'!AP119 &gt;0, AU$1, "")</f>
        <v/>
      </c>
      <c r="AV47" s="11" t="str">
        <f>IF('Field Samples Fish'!AQ119 &gt;0, AV$1, "")</f>
        <v/>
      </c>
      <c r="AW47" s="11" t="str">
        <f>IF('Field Samples Fish'!AR119 &gt;0, AW$1, "")</f>
        <v/>
      </c>
      <c r="AX47" s="11"/>
      <c r="AY47" s="11" t="str">
        <f>IF('Field Samples Fish'!AS119 &gt;0, AY$1, "")</f>
        <v/>
      </c>
      <c r="AZ47" s="11"/>
      <c r="BA47" s="11" t="str">
        <f>IF('Field Samples Fish'!AT119 &gt;0, BA$1, "")</f>
        <v/>
      </c>
      <c r="BB47" s="11" t="str">
        <f>IF('Field Samples Fish'!AU119 &gt;0, BB$1, "")</f>
        <v/>
      </c>
      <c r="BC47" s="11" t="str">
        <f>IF('Field Samples Fish'!AV119 &gt;0, BC$1, "")</f>
        <v/>
      </c>
      <c r="BD47" s="11" t="str">
        <f>IF('Field Samples Fish'!AW119 &gt;0, BD$1, "")</f>
        <v/>
      </c>
      <c r="BE47" s="11" t="str">
        <f>IF('Field Samples Fish'!AX119 &gt;0, BE$1, "")</f>
        <v/>
      </c>
      <c r="BF47" s="11"/>
      <c r="BG47" s="11"/>
      <c r="BH47" s="11" t="str">
        <f>IF('Field Samples Fish'!AY119 &gt;0, BH$1, "")</f>
        <v/>
      </c>
      <c r="BI47" s="11" t="str">
        <f>IF('Field Samples Fish'!AZ119 &gt;0, BI$1, "")</f>
        <v/>
      </c>
      <c r="BJ47" s="11" t="str">
        <f>IF('Field Samples Fish'!BA119 &gt;0, BJ$1, "")</f>
        <v/>
      </c>
      <c r="BK47" s="11" t="str">
        <f>IF('Field Samples Fish'!BB119 &gt;0, BK$1, "")</f>
        <v/>
      </c>
      <c r="BL47" s="11" t="str">
        <f>IF('Field Samples Fish'!BC119 &gt;0, BL$1, "")</f>
        <v/>
      </c>
      <c r="BM47" s="11" t="str">
        <f>IF('Field Samples Fish'!BD119 &gt;0, BM$1, "")</f>
        <v/>
      </c>
      <c r="BN47" s="11"/>
      <c r="BO47" s="11" t="str">
        <f>IF('Field Samples Fish'!BE119 &gt;0, BO$1, "")</f>
        <v/>
      </c>
      <c r="BP47" s="11" t="str">
        <f>IF('Field Samples Fish'!BF119 &gt;0, BP$1, "")</f>
        <v/>
      </c>
      <c r="BQ47" s="11" t="str">
        <f>IF('Field Samples Fish'!BG119 &gt;0, BQ$1, "")</f>
        <v/>
      </c>
      <c r="BR47" s="11" t="str">
        <f>IF('Field Samples Fish'!BH119 &gt;0, BR$1, "")</f>
        <v/>
      </c>
      <c r="BS47" s="11" t="str">
        <f>IF('Field Samples Fish'!BI119 &gt;0, BS$1, "")</f>
        <v/>
      </c>
      <c r="BT47" s="11" t="str">
        <f>IF('Field Samples Fish'!BJ119 &gt;0, BT$1, "")</f>
        <v/>
      </c>
      <c r="BU47" s="11" t="str">
        <f>IF('Field Samples Fish'!BK119 &gt;0, BU$1, "")</f>
        <v/>
      </c>
      <c r="BV47" s="11"/>
      <c r="BW47" s="11" t="str">
        <f>IF('Field Samples Fish'!BL119 &gt;0, BW$1, "")</f>
        <v/>
      </c>
      <c r="BX47" s="11" t="str">
        <f>IF('Field Samples Fish'!BM119 &gt;0, BX$1, "")</f>
        <v/>
      </c>
      <c r="BY47" s="11" t="str">
        <f>IF('Field Samples Fish'!BN119 &gt;0, BY$1, "")</f>
        <v/>
      </c>
      <c r="BZ47" s="11" t="str">
        <f>IF('Field Samples Fish'!BO119 &gt;0, BZ$1, "")</f>
        <v/>
      </c>
      <c r="CA47" s="11" t="str">
        <f>IF('Field Samples Fish'!BP119 &gt;0, CA$1, "")</f>
        <v/>
      </c>
      <c r="CB47" s="11"/>
      <c r="CC47" s="11" t="str">
        <f>IF('Field Samples Fish'!BQ119 &gt;0, CC$1, "")</f>
        <v/>
      </c>
      <c r="CD47" s="11" t="str">
        <f>IF('Field Samples Fish'!BR119 &gt;0, CD$1, "")</f>
        <v/>
      </c>
      <c r="CE47" s="11" t="str">
        <f>IF('Field Samples Fish'!BS119 &gt;0, CE$1, "")</f>
        <v/>
      </c>
      <c r="CF47" s="11" t="str">
        <f>IF('Field Samples Fish'!BT119 &gt;0, CF$1, "")</f>
        <v/>
      </c>
      <c r="CG47" s="11" t="str">
        <f>IF('Field Samples Fish'!BU119 &gt;0, CG$1, "")</f>
        <v/>
      </c>
      <c r="CH47" s="11"/>
      <c r="CI47" s="11" t="str">
        <f>IF('Field Samples Fish'!BV119 &gt;0, CI$1, "")</f>
        <v/>
      </c>
      <c r="CJ47" s="11"/>
      <c r="CK47" s="11" t="str">
        <f>IF('Field Samples Fish'!BW119 &gt;0, CK$1, "")</f>
        <v/>
      </c>
      <c r="CL47" s="2" t="s">
        <v>99</v>
      </c>
      <c r="CM47" s="2" t="s">
        <v>227</v>
      </c>
    </row>
    <row r="48" spans="1:91">
      <c r="A48" s="1" t="s">
        <v>288</v>
      </c>
      <c r="B48" s="11" t="str">
        <f t="shared" si="2"/>
        <v>VAL</v>
      </c>
      <c r="C48" s="11" t="s">
        <v>1382</v>
      </c>
      <c r="D48" s="15" t="str">
        <f t="shared" si="3"/>
        <v/>
      </c>
      <c r="E48" s="11" t="str">
        <f>IF('Field Samples Fish'!F120 &gt;0, E$1, "")</f>
        <v/>
      </c>
      <c r="F48" s="11" t="str">
        <f>IF('Field Samples Fish'!G120 &gt;0, F$1, "")</f>
        <v/>
      </c>
      <c r="G48" s="11" t="str">
        <f>IF('Field Samples Fish'!H120 &gt;0, G$1, "")</f>
        <v/>
      </c>
      <c r="H48" s="11"/>
      <c r="I48" s="11" t="str">
        <f>IF('Field Samples Fish'!I120 &gt;0, I$1, "")</f>
        <v/>
      </c>
      <c r="J48" s="11"/>
      <c r="K48" s="11" t="str">
        <f>IF('Field Samples Fish'!J120 &gt;0, K$1, "")</f>
        <v/>
      </c>
      <c r="L48" s="11" t="str">
        <f>IF('Field Samples Fish'!K120 &gt;0, L$1, "")</f>
        <v/>
      </c>
      <c r="M48" s="11" t="str">
        <f>IF('Field Samples Fish'!L120 &gt;0, M$1, "")</f>
        <v/>
      </c>
      <c r="N48" s="11" t="str">
        <f>IF('Field Samples Fish'!M120 &gt;0, N$1, "")</f>
        <v/>
      </c>
      <c r="O48" s="11" t="str">
        <f>IF('Field Samples Fish'!N120 &gt;0, O$1, "")</f>
        <v/>
      </c>
      <c r="P48" s="11"/>
      <c r="Q48" s="11" t="str">
        <f>IF('Field Samples Fish'!O120 &gt;0, Q$1, "")</f>
        <v/>
      </c>
      <c r="R48" s="11"/>
      <c r="S48" s="11" t="str">
        <f>IF('Field Samples Fish'!P120 &gt;0, S$1, "")</f>
        <v/>
      </c>
      <c r="T48" s="11" t="str">
        <f>IF('Field Samples Fish'!Q120 &gt;0, T$1, "")</f>
        <v/>
      </c>
      <c r="U48" s="11" t="str">
        <f>IF('Field Samples Fish'!R120 &gt;0, U$1, "")</f>
        <v/>
      </c>
      <c r="V48" s="11" t="str">
        <f>IF('Field Samples Fish'!S120 &gt;0, V$1, "")</f>
        <v/>
      </c>
      <c r="W48" s="11" t="str">
        <f>IF('Field Samples Fish'!T120 &gt;0, W$1, "")</f>
        <v/>
      </c>
      <c r="X48" s="11" t="str">
        <f>IF('Field Samples Fish'!U120 &gt;0, X$1, "")</f>
        <v/>
      </c>
      <c r="Y48" s="11" t="str">
        <f>IF('Field Samples Fish'!V120 &gt;0, Y$1, "")</f>
        <v/>
      </c>
      <c r="Z48" s="11" t="str">
        <f>IF('Field Samples Fish'!W120 &gt;0, Z$1, "")</f>
        <v/>
      </c>
      <c r="AA48" s="11" t="str">
        <f>IF('Field Samples Fish'!X120 &gt;0, AA$1, "")</f>
        <v/>
      </c>
      <c r="AB48" s="11" t="str">
        <f>IF('Field Samples Fish'!Y120 &gt;0, AB$1, "")</f>
        <v/>
      </c>
      <c r="AC48" s="11"/>
      <c r="AD48" s="11" t="str">
        <f>IF('Field Samples Fish'!Z120 &gt;0, AD$1, "")</f>
        <v/>
      </c>
      <c r="AE48" s="11"/>
      <c r="AF48" s="11" t="str">
        <f>IF('Field Samples Fish'!AA120 &gt;0, AF$1, "")</f>
        <v/>
      </c>
      <c r="AG48" s="11" t="str">
        <f>IF('Field Samples Fish'!AB120 &gt;0, AG$1, "")</f>
        <v/>
      </c>
      <c r="AH48" s="11" t="str">
        <f>IF('Field Samples Fish'!AC120 &gt;0, AH$1, "")</f>
        <v/>
      </c>
      <c r="AI48" s="11" t="str">
        <f>IF('Field Samples Fish'!AD120 &gt;0, AI$1, "")</f>
        <v/>
      </c>
      <c r="AJ48" s="11" t="str">
        <f>IF('Field Samples Fish'!AE120 &gt;0, AJ$1, "")</f>
        <v/>
      </c>
      <c r="AK48" s="11" t="str">
        <f>IF('Field Samples Fish'!AF120 &gt;0, AK$1, "")</f>
        <v/>
      </c>
      <c r="AL48" s="11" t="str">
        <f>IF('Field Samples Fish'!AG120 &gt;0, AL$1, "")</f>
        <v/>
      </c>
      <c r="AM48" s="11" t="str">
        <f>IF('Field Samples Fish'!AH120 &gt;0, AM$1, "")</f>
        <v/>
      </c>
      <c r="AN48" s="11" t="str">
        <f>IF('Field Samples Fish'!AI120 &gt;0, AN$1, "")</f>
        <v/>
      </c>
      <c r="AO48" s="11" t="str">
        <f>IF('Field Samples Fish'!AJ120 &gt;0, AO$1, "")</f>
        <v/>
      </c>
      <c r="AP48" s="11" t="str">
        <f>IF('Field Samples Fish'!AK120 &gt;0, AP$1, "")</f>
        <v/>
      </c>
      <c r="AQ48" s="11" t="str">
        <f>IF('Field Samples Fish'!AL120 &gt;0, AQ$1, "")</f>
        <v/>
      </c>
      <c r="AR48" s="11" t="str">
        <f>IF('Field Samples Fish'!AM120 &gt;0, AR$1, "")</f>
        <v/>
      </c>
      <c r="AS48" s="11" t="str">
        <f>IF('Field Samples Fish'!AN120 &gt;0, AS$1, "")</f>
        <v/>
      </c>
      <c r="AT48" s="11" t="str">
        <f>IF('Field Samples Fish'!AO120 &gt;0, AT$1, "")</f>
        <v/>
      </c>
      <c r="AU48" s="11" t="str">
        <f>IF('Field Samples Fish'!AP120 &gt;0, AU$1, "")</f>
        <v/>
      </c>
      <c r="AV48" s="11" t="str">
        <f>IF('Field Samples Fish'!AQ120 &gt;0, AV$1, "")</f>
        <v/>
      </c>
      <c r="AW48" s="11" t="str">
        <f>IF('Field Samples Fish'!AR120 &gt;0, AW$1, "")</f>
        <v/>
      </c>
      <c r="AX48" s="11"/>
      <c r="AY48" s="11" t="str">
        <f>IF('Field Samples Fish'!AS120 &gt;0, AY$1, "")</f>
        <v/>
      </c>
      <c r="AZ48" s="11"/>
      <c r="BA48" s="11" t="str">
        <f>IF('Field Samples Fish'!AT120 &gt;0, BA$1, "")</f>
        <v/>
      </c>
      <c r="BB48" s="11" t="str">
        <f>IF('Field Samples Fish'!AU120 &gt;0, BB$1, "")</f>
        <v/>
      </c>
      <c r="BC48" s="11" t="str">
        <f>IF('Field Samples Fish'!AV120 &gt;0, BC$1, "")</f>
        <v/>
      </c>
      <c r="BD48" s="11" t="str">
        <f>IF('Field Samples Fish'!AW120 &gt;0, BD$1, "")</f>
        <v/>
      </c>
      <c r="BE48" s="11" t="str">
        <f>IF('Field Samples Fish'!AX120 &gt;0, BE$1, "")</f>
        <v/>
      </c>
      <c r="BF48" s="11"/>
      <c r="BG48" s="11"/>
      <c r="BH48" s="11" t="str">
        <f>IF('Field Samples Fish'!AY120 &gt;0, BH$1, "")</f>
        <v/>
      </c>
      <c r="BI48" s="11" t="str">
        <f>IF('Field Samples Fish'!AZ120 &gt;0, BI$1, "")</f>
        <v/>
      </c>
      <c r="BJ48" s="11" t="str">
        <f>IF('Field Samples Fish'!BA120 &gt;0, BJ$1, "")</f>
        <v/>
      </c>
      <c r="BK48" s="11" t="str">
        <f>IF('Field Samples Fish'!BB120 &gt;0, BK$1, "")</f>
        <v/>
      </c>
      <c r="BL48" s="11" t="str">
        <f>IF('Field Samples Fish'!BC120 &gt;0, BL$1, "")</f>
        <v/>
      </c>
      <c r="BM48" s="11" t="str">
        <f>IF('Field Samples Fish'!BD120 &gt;0, BM$1, "")</f>
        <v/>
      </c>
      <c r="BN48" s="11"/>
      <c r="BO48" s="11" t="str">
        <f>IF('Field Samples Fish'!BE120 &gt;0, BO$1, "")</f>
        <v/>
      </c>
      <c r="BP48" s="11" t="str">
        <f>IF('Field Samples Fish'!BF120 &gt;0, BP$1, "")</f>
        <v/>
      </c>
      <c r="BQ48" s="11" t="str">
        <f>IF('Field Samples Fish'!BG120 &gt;0, BQ$1, "")</f>
        <v/>
      </c>
      <c r="BR48" s="11" t="str">
        <f>IF('Field Samples Fish'!BH120 &gt;0, BR$1, "")</f>
        <v/>
      </c>
      <c r="BS48" s="11" t="str">
        <f>IF('Field Samples Fish'!BI120 &gt;0, BS$1, "")</f>
        <v/>
      </c>
      <c r="BT48" s="11" t="str">
        <f>IF('Field Samples Fish'!BJ120 &gt;0, BT$1, "")</f>
        <v/>
      </c>
      <c r="BU48" s="11" t="str">
        <f>IF('Field Samples Fish'!BK120 &gt;0, BU$1, "")</f>
        <v/>
      </c>
      <c r="BV48" s="11"/>
      <c r="BW48" s="11" t="str">
        <f>IF('Field Samples Fish'!BL120 &gt;0, BW$1, "")</f>
        <v/>
      </c>
      <c r="BX48" s="11" t="str">
        <f>IF('Field Samples Fish'!BM120 &gt;0, BX$1, "")</f>
        <v/>
      </c>
      <c r="BY48" s="11" t="str">
        <f>IF('Field Samples Fish'!BN120 &gt;0, BY$1, "")</f>
        <v/>
      </c>
      <c r="BZ48" s="11" t="str">
        <f>IF('Field Samples Fish'!BO120 &gt;0, BZ$1, "")</f>
        <v/>
      </c>
      <c r="CA48" s="11" t="str">
        <f>IF('Field Samples Fish'!BP120 &gt;0, CA$1, "")</f>
        <v/>
      </c>
      <c r="CB48" s="11"/>
      <c r="CC48" s="11" t="str">
        <f>IF('Field Samples Fish'!BQ120 &gt;0, CC$1, "")</f>
        <v/>
      </c>
      <c r="CD48" s="11" t="str">
        <f>IF('Field Samples Fish'!BR120 &gt;0, CD$1, "")</f>
        <v/>
      </c>
      <c r="CE48" s="11" t="str">
        <f>IF('Field Samples Fish'!BS120 &gt;0, CE$1, "")</f>
        <v/>
      </c>
      <c r="CF48" s="11" t="str">
        <f>IF('Field Samples Fish'!BT120 &gt;0, CF$1, "")</f>
        <v/>
      </c>
      <c r="CG48" s="11" t="str">
        <f>IF('Field Samples Fish'!BU120 &gt;0, CG$1, "")</f>
        <v/>
      </c>
      <c r="CH48" s="11"/>
      <c r="CI48" s="11" t="str">
        <f>IF('Field Samples Fish'!BV120 &gt;0, CI$1, "")</f>
        <v/>
      </c>
      <c r="CJ48" s="11"/>
      <c r="CK48" s="11" t="str">
        <f>IF('Field Samples Fish'!BW120 &gt;0, CK$1, "")</f>
        <v/>
      </c>
      <c r="CL48" s="2" t="s">
        <v>97</v>
      </c>
      <c r="CM48" s="2" t="s">
        <v>227</v>
      </c>
    </row>
    <row r="49" spans="1:91">
      <c r="A49" s="1" t="s">
        <v>301</v>
      </c>
      <c r="B49" s="11" t="str">
        <f t="shared" si="2"/>
        <v>LIP</v>
      </c>
      <c r="C49" s="11" t="s">
        <v>1382</v>
      </c>
      <c r="D49" s="15" t="str">
        <f t="shared" si="3"/>
        <v/>
      </c>
      <c r="E49" s="11" t="str">
        <f>IF('Field Samples Fish'!F121 &gt;0, E$1, "")</f>
        <v/>
      </c>
      <c r="F49" s="11" t="str">
        <f>IF('Field Samples Fish'!G121 &gt;0, F$1, "")</f>
        <v/>
      </c>
      <c r="G49" s="11" t="str">
        <f>IF('Field Samples Fish'!H121 &gt;0, G$1, "")</f>
        <v/>
      </c>
      <c r="H49" s="11"/>
      <c r="I49" s="11" t="str">
        <f>IF('Field Samples Fish'!I121 &gt;0, I$1, "")</f>
        <v/>
      </c>
      <c r="J49" s="11"/>
      <c r="K49" s="11" t="str">
        <f>IF('Field Samples Fish'!J121 &gt;0, K$1, "")</f>
        <v/>
      </c>
      <c r="L49" s="11" t="str">
        <f>IF('Field Samples Fish'!K121 &gt;0, L$1, "")</f>
        <v/>
      </c>
      <c r="M49" s="11" t="str">
        <f>IF('Field Samples Fish'!L121 &gt;0, M$1, "")</f>
        <v/>
      </c>
      <c r="N49" s="11" t="str">
        <f>IF('Field Samples Fish'!M121 &gt;0, N$1, "")</f>
        <v/>
      </c>
      <c r="O49" s="11" t="str">
        <f>IF('Field Samples Fish'!N121 &gt;0, O$1, "")</f>
        <v/>
      </c>
      <c r="P49" s="11"/>
      <c r="Q49" s="11" t="str">
        <f>IF('Field Samples Fish'!O121 &gt;0, Q$1, "")</f>
        <v/>
      </c>
      <c r="R49" s="11"/>
      <c r="S49" s="11" t="str">
        <f>IF('Field Samples Fish'!P121 &gt;0, S$1, "")</f>
        <v/>
      </c>
      <c r="T49" s="11" t="str">
        <f>IF('Field Samples Fish'!Q121 &gt;0, T$1, "")</f>
        <v/>
      </c>
      <c r="U49" s="11" t="str">
        <f>IF('Field Samples Fish'!R121 &gt;0, U$1, "")</f>
        <v/>
      </c>
      <c r="V49" s="11" t="str">
        <f>IF('Field Samples Fish'!S121 &gt;0, V$1, "")</f>
        <v/>
      </c>
      <c r="W49" s="11" t="str">
        <f>IF('Field Samples Fish'!T121 &gt;0, W$1, "")</f>
        <v/>
      </c>
      <c r="X49" s="11" t="str">
        <f>IF('Field Samples Fish'!U121 &gt;0, X$1, "")</f>
        <v/>
      </c>
      <c r="Y49" s="11" t="str">
        <f>IF('Field Samples Fish'!V121 &gt;0, Y$1, "")</f>
        <v/>
      </c>
      <c r="Z49" s="11" t="str">
        <f>IF('Field Samples Fish'!W121 &gt;0, Z$1, "")</f>
        <v/>
      </c>
      <c r="AA49" s="11" t="str">
        <f>IF('Field Samples Fish'!X121 &gt;0, AA$1, "")</f>
        <v/>
      </c>
      <c r="AB49" s="11" t="str">
        <f>IF('Field Samples Fish'!Y121 &gt;0, AB$1, "")</f>
        <v/>
      </c>
      <c r="AC49" s="11"/>
      <c r="AD49" s="11" t="str">
        <f>IF('Field Samples Fish'!Z121 &gt;0, AD$1, "")</f>
        <v/>
      </c>
      <c r="AE49" s="11"/>
      <c r="AF49" s="11" t="str">
        <f>IF('Field Samples Fish'!AA121 &gt;0, AF$1, "")</f>
        <v/>
      </c>
      <c r="AG49" s="11" t="str">
        <f>IF('Field Samples Fish'!AB121 &gt;0, AG$1, "")</f>
        <v/>
      </c>
      <c r="AH49" s="11" t="str">
        <f>IF('Field Samples Fish'!AC121 &gt;0, AH$1, "")</f>
        <v/>
      </c>
      <c r="AI49" s="11" t="str">
        <f>IF('Field Samples Fish'!AD121 &gt;0, AI$1, "")</f>
        <v/>
      </c>
      <c r="AJ49" s="11" t="str">
        <f>IF('Field Samples Fish'!AE121 &gt;0, AJ$1, "")</f>
        <v/>
      </c>
      <c r="AK49" s="11" t="str">
        <f>IF('Field Samples Fish'!AF121 &gt;0, AK$1, "")</f>
        <v/>
      </c>
      <c r="AL49" s="11" t="str">
        <f>IF('Field Samples Fish'!AG121 &gt;0, AL$1, "")</f>
        <v/>
      </c>
      <c r="AM49" s="11" t="str">
        <f>IF('Field Samples Fish'!AH121 &gt;0, AM$1, "")</f>
        <v/>
      </c>
      <c r="AN49" s="11" t="str">
        <f>IF('Field Samples Fish'!AI121 &gt;0, AN$1, "")</f>
        <v/>
      </c>
      <c r="AO49" s="11" t="str">
        <f>IF('Field Samples Fish'!AJ121 &gt;0, AO$1, "")</f>
        <v/>
      </c>
      <c r="AP49" s="11" t="str">
        <f>IF('Field Samples Fish'!AK121 &gt;0, AP$1, "")</f>
        <v/>
      </c>
      <c r="AQ49" s="11" t="str">
        <f>IF('Field Samples Fish'!AL121 &gt;0, AQ$1, "")</f>
        <v/>
      </c>
      <c r="AR49" s="11" t="str">
        <f>IF('Field Samples Fish'!AM121 &gt;0, AR$1, "")</f>
        <v/>
      </c>
      <c r="AS49" s="11" t="str">
        <f>IF('Field Samples Fish'!AN121 &gt;0, AS$1, "")</f>
        <v/>
      </c>
      <c r="AT49" s="11" t="str">
        <f>IF('Field Samples Fish'!AO121 &gt;0, AT$1, "")</f>
        <v/>
      </c>
      <c r="AU49" s="11" t="str">
        <f>IF('Field Samples Fish'!AP121 &gt;0, AU$1, "")</f>
        <v/>
      </c>
      <c r="AV49" s="11" t="str">
        <f>IF('Field Samples Fish'!AQ121 &gt;0, AV$1, "")</f>
        <v/>
      </c>
      <c r="AW49" s="11" t="str">
        <f>IF('Field Samples Fish'!AR121 &gt;0, AW$1, "")</f>
        <v/>
      </c>
      <c r="AX49" s="11"/>
      <c r="AY49" s="11" t="str">
        <f>IF('Field Samples Fish'!AS121 &gt;0, AY$1, "")</f>
        <v/>
      </c>
      <c r="AZ49" s="11"/>
      <c r="BA49" s="11" t="str">
        <f>IF('Field Samples Fish'!AT121 &gt;0, BA$1, "")</f>
        <v/>
      </c>
      <c r="BB49" s="11" t="str">
        <f>IF('Field Samples Fish'!AU121 &gt;0, BB$1, "")</f>
        <v/>
      </c>
      <c r="BC49" s="11" t="str">
        <f>IF('Field Samples Fish'!AV121 &gt;0, BC$1, "")</f>
        <v/>
      </c>
      <c r="BD49" s="11" t="str">
        <f>IF('Field Samples Fish'!AW121 &gt;0, BD$1, "")</f>
        <v/>
      </c>
      <c r="BE49" s="11" t="str">
        <f>IF('Field Samples Fish'!AX121 &gt;0, BE$1, "")</f>
        <v/>
      </c>
      <c r="BF49" s="11"/>
      <c r="BG49" s="11"/>
      <c r="BH49" s="11" t="str">
        <f>IF('Field Samples Fish'!AY121 &gt;0, BH$1, "")</f>
        <v/>
      </c>
      <c r="BI49" s="11" t="str">
        <f>IF('Field Samples Fish'!AZ121 &gt;0, BI$1, "")</f>
        <v/>
      </c>
      <c r="BJ49" s="11" t="str">
        <f>IF('Field Samples Fish'!BA121 &gt;0, BJ$1, "")</f>
        <v/>
      </c>
      <c r="BK49" s="11" t="str">
        <f>IF('Field Samples Fish'!BB121 &gt;0, BK$1, "")</f>
        <v/>
      </c>
      <c r="BL49" s="11" t="str">
        <f>IF('Field Samples Fish'!BC121 &gt;0, BL$1, "")</f>
        <v/>
      </c>
      <c r="BM49" s="11" t="str">
        <f>IF('Field Samples Fish'!BD121 &gt;0, BM$1, "")</f>
        <v/>
      </c>
      <c r="BN49" s="11"/>
      <c r="BO49" s="11" t="str">
        <f>IF('Field Samples Fish'!BE121 &gt;0, BO$1, "")</f>
        <v/>
      </c>
      <c r="BP49" s="11" t="str">
        <f>IF('Field Samples Fish'!BF121 &gt;0, BP$1, "")</f>
        <v/>
      </c>
      <c r="BQ49" s="11" t="str">
        <f>IF('Field Samples Fish'!BG121 &gt;0, BQ$1, "")</f>
        <v/>
      </c>
      <c r="BR49" s="11" t="str">
        <f>IF('Field Samples Fish'!BH121 &gt;0, BR$1, "")</f>
        <v/>
      </c>
      <c r="BS49" s="11" t="str">
        <f>IF('Field Samples Fish'!BI121 &gt;0, BS$1, "")</f>
        <v/>
      </c>
      <c r="BT49" s="11" t="str">
        <f>IF('Field Samples Fish'!BJ121 &gt;0, BT$1, "")</f>
        <v/>
      </c>
      <c r="BU49" s="11" t="str">
        <f>IF('Field Samples Fish'!BK121 &gt;0, BU$1, "")</f>
        <v/>
      </c>
      <c r="BV49" s="11"/>
      <c r="BW49" s="11" t="str">
        <f>IF('Field Samples Fish'!BL121 &gt;0, BW$1, "")</f>
        <v/>
      </c>
      <c r="BX49" s="11" t="str">
        <f>IF('Field Samples Fish'!BM121 &gt;0, BX$1, "")</f>
        <v/>
      </c>
      <c r="BY49" s="11" t="str">
        <f>IF('Field Samples Fish'!BN121 &gt;0, BY$1, "")</f>
        <v/>
      </c>
      <c r="BZ49" s="11" t="str">
        <f>IF('Field Samples Fish'!BO121 &gt;0, BZ$1, "")</f>
        <v/>
      </c>
      <c r="CA49" s="11" t="str">
        <f>IF('Field Samples Fish'!BP121 &gt;0, CA$1, "")</f>
        <v/>
      </c>
      <c r="CB49" s="11"/>
      <c r="CC49" s="11" t="str">
        <f>IF('Field Samples Fish'!BQ121 &gt;0, CC$1, "")</f>
        <v/>
      </c>
      <c r="CD49" s="11" t="str">
        <f>IF('Field Samples Fish'!BR121 &gt;0, CD$1, "")</f>
        <v/>
      </c>
      <c r="CE49" s="11" t="str">
        <f>IF('Field Samples Fish'!BS121 &gt;0, CE$1, "")</f>
        <v/>
      </c>
      <c r="CF49" s="11" t="str">
        <f>IF('Field Samples Fish'!BT121 &gt;0, CF$1, "")</f>
        <v/>
      </c>
      <c r="CG49" s="11" t="str">
        <f>IF('Field Samples Fish'!BU121 &gt;0, CG$1, "")</f>
        <v/>
      </c>
      <c r="CH49" s="11"/>
      <c r="CI49" s="11" t="str">
        <f>IF('Field Samples Fish'!BV121 &gt;0, CI$1, "")</f>
        <v/>
      </c>
      <c r="CJ49" s="11"/>
      <c r="CK49" s="11" t="str">
        <f>IF('Field Samples Fish'!BW121 &gt;0, CK$1, "")</f>
        <v/>
      </c>
      <c r="CL49" s="2" t="s">
        <v>277</v>
      </c>
      <c r="CM49" s="2" t="s">
        <v>227</v>
      </c>
    </row>
    <row r="50" spans="1:91">
      <c r="A50" s="1" t="s">
        <v>102</v>
      </c>
      <c r="B50" s="11" t="str">
        <f t="shared" si="2"/>
        <v>VSP</v>
      </c>
      <c r="C50" s="11" t="s">
        <v>1383</v>
      </c>
      <c r="D50" s="15" t="str">
        <f t="shared" si="3"/>
        <v/>
      </c>
      <c r="E50" s="11" t="str">
        <f>IF('Field Samples Fish'!F122 &gt;0, E$1, "")</f>
        <v/>
      </c>
      <c r="F50" s="11" t="str">
        <f>IF('Field Samples Fish'!G122 &gt;0, F$1, "")</f>
        <v/>
      </c>
      <c r="G50" s="11" t="str">
        <f>IF('Field Samples Fish'!H122 &gt;0, G$1, "")</f>
        <v/>
      </c>
      <c r="H50" s="11"/>
      <c r="I50" s="11" t="str">
        <f>IF('Field Samples Fish'!I122 &gt;0, I$1, "")</f>
        <v/>
      </c>
      <c r="J50" s="11"/>
      <c r="K50" s="11" t="str">
        <f>IF('Field Samples Fish'!J122 &gt;0, K$1, "")</f>
        <v/>
      </c>
      <c r="L50" s="11" t="str">
        <f>IF('Field Samples Fish'!K122 &gt;0, L$1, "")</f>
        <v/>
      </c>
      <c r="M50" s="11" t="str">
        <f>IF('Field Samples Fish'!L122 &gt;0, M$1, "")</f>
        <v/>
      </c>
      <c r="N50" s="11" t="str">
        <f>IF('Field Samples Fish'!M122 &gt;0, N$1, "")</f>
        <v/>
      </c>
      <c r="O50" s="11" t="str">
        <f>IF('Field Samples Fish'!N122 &gt;0, O$1, "")</f>
        <v/>
      </c>
      <c r="P50" s="11"/>
      <c r="Q50" s="11" t="str">
        <f>IF('Field Samples Fish'!O122 &gt;0, Q$1, "")</f>
        <v/>
      </c>
      <c r="R50" s="11"/>
      <c r="S50" s="11" t="str">
        <f>IF('Field Samples Fish'!P122 &gt;0, S$1, "")</f>
        <v/>
      </c>
      <c r="T50" s="11" t="str">
        <f>IF('Field Samples Fish'!Q122 &gt;0, T$1, "")</f>
        <v/>
      </c>
      <c r="U50" s="11" t="str">
        <f>IF('Field Samples Fish'!R122 &gt;0, U$1, "")</f>
        <v/>
      </c>
      <c r="V50" s="11" t="str">
        <f>IF('Field Samples Fish'!S122 &gt;0, V$1, "")</f>
        <v/>
      </c>
      <c r="W50" s="11" t="str">
        <f>IF('Field Samples Fish'!T122 &gt;0, W$1, "")</f>
        <v/>
      </c>
      <c r="X50" s="11" t="str">
        <f>IF('Field Samples Fish'!U122 &gt;0, X$1, "")</f>
        <v/>
      </c>
      <c r="Y50" s="11" t="str">
        <f>IF('Field Samples Fish'!V122 &gt;0, Y$1, "")</f>
        <v/>
      </c>
      <c r="Z50" s="11" t="str">
        <f>IF('Field Samples Fish'!W122 &gt;0, Z$1, "")</f>
        <v/>
      </c>
      <c r="AA50" s="11" t="str">
        <f>IF('Field Samples Fish'!X122 &gt;0, AA$1, "")</f>
        <v/>
      </c>
      <c r="AB50" s="11" t="str">
        <f>IF('Field Samples Fish'!Y122 &gt;0, AB$1, "")</f>
        <v/>
      </c>
      <c r="AC50" s="11"/>
      <c r="AD50" s="11" t="str">
        <f>IF('Field Samples Fish'!Z122 &gt;0, AD$1, "")</f>
        <v/>
      </c>
      <c r="AE50" s="11"/>
      <c r="AF50" s="11" t="str">
        <f>IF('Field Samples Fish'!AA122 &gt;0, AF$1, "")</f>
        <v/>
      </c>
      <c r="AG50" s="11" t="str">
        <f>IF('Field Samples Fish'!AB122 &gt;0, AG$1, "")</f>
        <v/>
      </c>
      <c r="AH50" s="11" t="str">
        <f>IF('Field Samples Fish'!AC122 &gt;0, AH$1, "")</f>
        <v/>
      </c>
      <c r="AI50" s="11" t="str">
        <f>IF('Field Samples Fish'!AD122 &gt;0, AI$1, "")</f>
        <v/>
      </c>
      <c r="AJ50" s="11" t="str">
        <f>IF('Field Samples Fish'!AE122 &gt;0, AJ$1, "")</f>
        <v/>
      </c>
      <c r="AK50" s="11" t="str">
        <f>IF('Field Samples Fish'!AF122 &gt;0, AK$1, "")</f>
        <v/>
      </c>
      <c r="AL50" s="11" t="str">
        <f>IF('Field Samples Fish'!AG122 &gt;0, AL$1, "")</f>
        <v/>
      </c>
      <c r="AM50" s="11" t="str">
        <f>IF('Field Samples Fish'!AH122 &gt;0, AM$1, "")</f>
        <v/>
      </c>
      <c r="AN50" s="11" t="str">
        <f>IF('Field Samples Fish'!AI122 &gt;0, AN$1, "")</f>
        <v/>
      </c>
      <c r="AO50" s="11" t="str">
        <f>IF('Field Samples Fish'!AJ122 &gt;0, AO$1, "")</f>
        <v/>
      </c>
      <c r="AP50" s="11" t="str">
        <f>IF('Field Samples Fish'!AK122 &gt;0, AP$1, "")</f>
        <v/>
      </c>
      <c r="AQ50" s="11" t="str">
        <f>IF('Field Samples Fish'!AL122 &gt;0, AQ$1, "")</f>
        <v/>
      </c>
      <c r="AR50" s="11" t="str">
        <f>IF('Field Samples Fish'!AM122 &gt;0, AR$1, "")</f>
        <v/>
      </c>
      <c r="AS50" s="11" t="str">
        <f>IF('Field Samples Fish'!AN122 &gt;0, AS$1, "")</f>
        <v/>
      </c>
      <c r="AT50" s="11" t="str">
        <f>IF('Field Samples Fish'!AO122 &gt;0, AT$1, "")</f>
        <v/>
      </c>
      <c r="AU50" s="11" t="str">
        <f>IF('Field Samples Fish'!AP122 &gt;0, AU$1, "")</f>
        <v/>
      </c>
      <c r="AV50" s="11" t="str">
        <f>IF('Field Samples Fish'!AQ122 &gt;0, AV$1, "")</f>
        <v/>
      </c>
      <c r="AW50" s="11" t="str">
        <f>IF('Field Samples Fish'!AR122 &gt;0, AW$1, "")</f>
        <v/>
      </c>
      <c r="AX50" s="11"/>
      <c r="AY50" s="11" t="str">
        <f>IF('Field Samples Fish'!AS122 &gt;0, AY$1, "")</f>
        <v/>
      </c>
      <c r="AZ50" s="11"/>
      <c r="BA50" s="11" t="str">
        <f>IF('Field Samples Fish'!AT122 &gt;0, BA$1, "")</f>
        <v/>
      </c>
      <c r="BB50" s="11" t="str">
        <f>IF('Field Samples Fish'!AU122 &gt;0, BB$1, "")</f>
        <v/>
      </c>
      <c r="BC50" s="11" t="str">
        <f>IF('Field Samples Fish'!AV122 &gt;0, BC$1, "")</f>
        <v/>
      </c>
      <c r="BD50" s="11" t="str">
        <f>IF('Field Samples Fish'!AW122 &gt;0, BD$1, "")</f>
        <v/>
      </c>
      <c r="BE50" s="11" t="str">
        <f>IF('Field Samples Fish'!AX122 &gt;0, BE$1, "")</f>
        <v/>
      </c>
      <c r="BF50" s="11"/>
      <c r="BG50" s="11"/>
      <c r="BH50" s="11" t="str">
        <f>IF('Field Samples Fish'!AY122 &gt;0, BH$1, "")</f>
        <v/>
      </c>
      <c r="BI50" s="11" t="str">
        <f>IF('Field Samples Fish'!AZ122 &gt;0, BI$1, "")</f>
        <v/>
      </c>
      <c r="BJ50" s="11" t="str">
        <f>IF('Field Samples Fish'!BA122 &gt;0, BJ$1, "")</f>
        <v/>
      </c>
      <c r="BK50" s="11" t="str">
        <f>IF('Field Samples Fish'!BB122 &gt;0, BK$1, "")</f>
        <v/>
      </c>
      <c r="BL50" s="11" t="str">
        <f>IF('Field Samples Fish'!BC122 &gt;0, BL$1, "")</f>
        <v/>
      </c>
      <c r="BM50" s="11" t="str">
        <f>IF('Field Samples Fish'!BD122 &gt;0, BM$1, "")</f>
        <v/>
      </c>
      <c r="BN50" s="11"/>
      <c r="BO50" s="11" t="str">
        <f>IF('Field Samples Fish'!BE122 &gt;0, BO$1, "")</f>
        <v/>
      </c>
      <c r="BP50" s="11" t="str">
        <f>IF('Field Samples Fish'!BF122 &gt;0, BP$1, "")</f>
        <v/>
      </c>
      <c r="BQ50" s="11" t="str">
        <f>IF('Field Samples Fish'!BG122 &gt;0, BQ$1, "")</f>
        <v/>
      </c>
      <c r="BR50" s="11" t="str">
        <f>IF('Field Samples Fish'!BH122 &gt;0, BR$1, "")</f>
        <v/>
      </c>
      <c r="BS50" s="11" t="str">
        <f>IF('Field Samples Fish'!BI122 &gt;0, BS$1, "")</f>
        <v/>
      </c>
      <c r="BT50" s="11" t="str">
        <f>IF('Field Samples Fish'!BJ122 &gt;0, BT$1, "")</f>
        <v/>
      </c>
      <c r="BU50" s="11" t="str">
        <f>IF('Field Samples Fish'!BK122 &gt;0, BU$1, "")</f>
        <v/>
      </c>
      <c r="BV50" s="11"/>
      <c r="BW50" s="11" t="str">
        <f>IF('Field Samples Fish'!BL122 &gt;0, BW$1, "")</f>
        <v/>
      </c>
      <c r="BX50" s="11" t="str">
        <f>IF('Field Samples Fish'!BM122 &gt;0, BX$1, "")</f>
        <v/>
      </c>
      <c r="BY50" s="11" t="str">
        <f>IF('Field Samples Fish'!BN122 &gt;0, BY$1, "")</f>
        <v/>
      </c>
      <c r="BZ50" s="11" t="str">
        <f>IF('Field Samples Fish'!BO122 &gt;0, BZ$1, "")</f>
        <v/>
      </c>
      <c r="CA50" s="11" t="str">
        <f>IF('Field Samples Fish'!BP122 &gt;0, CA$1, "")</f>
        <v/>
      </c>
      <c r="CB50" s="11"/>
      <c r="CC50" s="11" t="str">
        <f>IF('Field Samples Fish'!BQ122 &gt;0, CC$1, "")</f>
        <v/>
      </c>
      <c r="CD50" s="11" t="str">
        <f>IF('Field Samples Fish'!BR122 &gt;0, CD$1, "")</f>
        <v/>
      </c>
      <c r="CE50" s="11" t="str">
        <f>IF('Field Samples Fish'!BS122 &gt;0, CE$1, "")</f>
        <v/>
      </c>
      <c r="CF50" s="11" t="str">
        <f>IF('Field Samples Fish'!BT122 &gt;0, CF$1, "")</f>
        <v/>
      </c>
      <c r="CG50" s="11" t="str">
        <f>IF('Field Samples Fish'!BU122 &gt;0, CG$1, "")</f>
        <v/>
      </c>
      <c r="CH50" s="11"/>
      <c r="CI50" s="11" t="str">
        <f>IF('Field Samples Fish'!BV122 &gt;0, CI$1, "")</f>
        <v/>
      </c>
      <c r="CJ50" s="11"/>
      <c r="CK50" s="11" t="str">
        <f>IF('Field Samples Fish'!BW122 &gt;0, CK$1, "")</f>
        <v/>
      </c>
      <c r="CL50" s="3" t="s">
        <v>99</v>
      </c>
      <c r="CM50" s="4">
        <v>43644</v>
      </c>
    </row>
    <row r="51" spans="1:91">
      <c r="A51" s="1" t="s">
        <v>103</v>
      </c>
      <c r="B51" s="11" t="str">
        <f t="shared" si="2"/>
        <v>VSP</v>
      </c>
      <c r="C51" s="11" t="s">
        <v>1383</v>
      </c>
      <c r="D51" s="15" t="str">
        <f t="shared" si="3"/>
        <v/>
      </c>
      <c r="E51" s="11" t="str">
        <f>IF('Field Samples Fish'!F123 &gt;0, E$1, "")</f>
        <v/>
      </c>
      <c r="F51" s="11" t="str">
        <f>IF('Field Samples Fish'!G123 &gt;0, F$1, "")</f>
        <v/>
      </c>
      <c r="G51" s="11" t="str">
        <f>IF('Field Samples Fish'!H123 &gt;0, G$1, "")</f>
        <v/>
      </c>
      <c r="H51" s="11"/>
      <c r="I51" s="11" t="str">
        <f>IF('Field Samples Fish'!I123 &gt;0, I$1, "")</f>
        <v/>
      </c>
      <c r="J51" s="11"/>
      <c r="K51" s="11" t="str">
        <f>IF('Field Samples Fish'!J123 &gt;0, K$1, "")</f>
        <v/>
      </c>
      <c r="L51" s="11" t="str">
        <f>IF('Field Samples Fish'!K123 &gt;0, L$1, "")</f>
        <v/>
      </c>
      <c r="M51" s="11" t="str">
        <f>IF('Field Samples Fish'!L123 &gt;0, M$1, "")</f>
        <v/>
      </c>
      <c r="N51" s="11" t="str">
        <f>IF('Field Samples Fish'!M123 &gt;0, N$1, "")</f>
        <v/>
      </c>
      <c r="O51" s="11" t="str">
        <f>IF('Field Samples Fish'!N123 &gt;0, O$1, "")</f>
        <v/>
      </c>
      <c r="P51" s="11"/>
      <c r="Q51" s="11" t="str">
        <f>IF('Field Samples Fish'!O123 &gt;0, Q$1, "")</f>
        <v/>
      </c>
      <c r="R51" s="11"/>
      <c r="S51" s="11" t="str">
        <f>IF('Field Samples Fish'!P123 &gt;0, S$1, "")</f>
        <v/>
      </c>
      <c r="T51" s="11" t="str">
        <f>IF('Field Samples Fish'!Q123 &gt;0, T$1, "")</f>
        <v/>
      </c>
      <c r="U51" s="11" t="str">
        <f>IF('Field Samples Fish'!R123 &gt;0, U$1, "")</f>
        <v/>
      </c>
      <c r="V51" s="11" t="str">
        <f>IF('Field Samples Fish'!S123 &gt;0, V$1, "")</f>
        <v/>
      </c>
      <c r="W51" s="11" t="str">
        <f>IF('Field Samples Fish'!T123 &gt;0, W$1, "")</f>
        <v/>
      </c>
      <c r="X51" s="11" t="str">
        <f>IF('Field Samples Fish'!U123 &gt;0, X$1, "")</f>
        <v/>
      </c>
      <c r="Y51" s="11" t="str">
        <f>IF('Field Samples Fish'!V123 &gt;0, Y$1, "")</f>
        <v/>
      </c>
      <c r="Z51" s="11" t="str">
        <f>IF('Field Samples Fish'!W123 &gt;0, Z$1, "")</f>
        <v/>
      </c>
      <c r="AA51" s="11" t="str">
        <f>IF('Field Samples Fish'!X123 &gt;0, AA$1, "")</f>
        <v/>
      </c>
      <c r="AB51" s="11" t="str">
        <f>IF('Field Samples Fish'!Y123 &gt;0, AB$1, "")</f>
        <v/>
      </c>
      <c r="AC51" s="11"/>
      <c r="AD51" s="11" t="str">
        <f>IF('Field Samples Fish'!Z123 &gt;0, AD$1, "")</f>
        <v/>
      </c>
      <c r="AE51" s="11"/>
      <c r="AF51" s="11" t="str">
        <f>IF('Field Samples Fish'!AA123 &gt;0, AF$1, "")</f>
        <v/>
      </c>
      <c r="AG51" s="11" t="str">
        <f>IF('Field Samples Fish'!AB123 &gt;0, AG$1, "")</f>
        <v/>
      </c>
      <c r="AH51" s="11" t="str">
        <f>IF('Field Samples Fish'!AC123 &gt;0, AH$1, "")</f>
        <v/>
      </c>
      <c r="AI51" s="11" t="str">
        <f>IF('Field Samples Fish'!AD123 &gt;0, AI$1, "")</f>
        <v/>
      </c>
      <c r="AJ51" s="11" t="str">
        <f>IF('Field Samples Fish'!AE123 &gt;0, AJ$1, "")</f>
        <v/>
      </c>
      <c r="AK51" s="11" t="str">
        <f>IF('Field Samples Fish'!AF123 &gt;0, AK$1, "")</f>
        <v/>
      </c>
      <c r="AL51" s="11" t="str">
        <f>IF('Field Samples Fish'!AG123 &gt;0, AL$1, "")</f>
        <v/>
      </c>
      <c r="AM51" s="11" t="str">
        <f>IF('Field Samples Fish'!AH123 &gt;0, AM$1, "")</f>
        <v/>
      </c>
      <c r="AN51" s="11" t="str">
        <f>IF('Field Samples Fish'!AI123 &gt;0, AN$1, "")</f>
        <v/>
      </c>
      <c r="AO51" s="11" t="str">
        <f>IF('Field Samples Fish'!AJ123 &gt;0, AO$1, "")</f>
        <v/>
      </c>
      <c r="AP51" s="11" t="str">
        <f>IF('Field Samples Fish'!AK123 &gt;0, AP$1, "")</f>
        <v/>
      </c>
      <c r="AQ51" s="11" t="str">
        <f>IF('Field Samples Fish'!AL123 &gt;0, AQ$1, "")</f>
        <v/>
      </c>
      <c r="AR51" s="11" t="str">
        <f>IF('Field Samples Fish'!AM123 &gt;0, AR$1, "")</f>
        <v/>
      </c>
      <c r="AS51" s="11" t="str">
        <f>IF('Field Samples Fish'!AN123 &gt;0, AS$1, "")</f>
        <v/>
      </c>
      <c r="AT51" s="11" t="str">
        <f>IF('Field Samples Fish'!AO123 &gt;0, AT$1, "")</f>
        <v/>
      </c>
      <c r="AU51" s="11" t="str">
        <f>IF('Field Samples Fish'!AP123 &gt;0, AU$1, "")</f>
        <v/>
      </c>
      <c r="AV51" s="11" t="str">
        <f>IF('Field Samples Fish'!AQ123 &gt;0, AV$1, "")</f>
        <v/>
      </c>
      <c r="AW51" s="11" t="str">
        <f>IF('Field Samples Fish'!AR123 &gt;0, AW$1, "")</f>
        <v/>
      </c>
      <c r="AX51" s="11"/>
      <c r="AY51" s="11" t="str">
        <f>IF('Field Samples Fish'!AS123 &gt;0, AY$1, "")</f>
        <v/>
      </c>
      <c r="AZ51" s="11"/>
      <c r="BA51" s="11" t="str">
        <f>IF('Field Samples Fish'!AT123 &gt;0, BA$1, "")</f>
        <v/>
      </c>
      <c r="BB51" s="11" t="str">
        <f>IF('Field Samples Fish'!AU123 &gt;0, BB$1, "")</f>
        <v/>
      </c>
      <c r="BC51" s="11" t="str">
        <f>IF('Field Samples Fish'!AV123 &gt;0, BC$1, "")</f>
        <v/>
      </c>
      <c r="BD51" s="11" t="str">
        <f>IF('Field Samples Fish'!AW123 &gt;0, BD$1, "")</f>
        <v/>
      </c>
      <c r="BE51" s="11" t="str">
        <f>IF('Field Samples Fish'!AX123 &gt;0, BE$1, "")</f>
        <v/>
      </c>
      <c r="BF51" s="11"/>
      <c r="BG51" s="11"/>
      <c r="BH51" s="11" t="str">
        <f>IF('Field Samples Fish'!AY123 &gt;0, BH$1, "")</f>
        <v/>
      </c>
      <c r="BI51" s="11" t="str">
        <f>IF('Field Samples Fish'!AZ123 &gt;0, BI$1, "")</f>
        <v/>
      </c>
      <c r="BJ51" s="11" t="str">
        <f>IF('Field Samples Fish'!BA123 &gt;0, BJ$1, "")</f>
        <v/>
      </c>
      <c r="BK51" s="11" t="str">
        <f>IF('Field Samples Fish'!BB123 &gt;0, BK$1, "")</f>
        <v/>
      </c>
      <c r="BL51" s="11" t="str">
        <f>IF('Field Samples Fish'!BC123 &gt;0, BL$1, "")</f>
        <v/>
      </c>
      <c r="BM51" s="11" t="str">
        <f>IF('Field Samples Fish'!BD123 &gt;0, BM$1, "")</f>
        <v/>
      </c>
      <c r="BN51" s="11"/>
      <c r="BO51" s="11" t="str">
        <f>IF('Field Samples Fish'!BE123 &gt;0, BO$1, "")</f>
        <v/>
      </c>
      <c r="BP51" s="11" t="str">
        <f>IF('Field Samples Fish'!BF123 &gt;0, BP$1, "")</f>
        <v/>
      </c>
      <c r="BQ51" s="11" t="str">
        <f>IF('Field Samples Fish'!BG123 &gt;0, BQ$1, "")</f>
        <v/>
      </c>
      <c r="BR51" s="11" t="str">
        <f>IF('Field Samples Fish'!BH123 &gt;0, BR$1, "")</f>
        <v/>
      </c>
      <c r="BS51" s="11" t="str">
        <f>IF('Field Samples Fish'!BI123 &gt;0, BS$1, "")</f>
        <v/>
      </c>
      <c r="BT51" s="11" t="str">
        <f>IF('Field Samples Fish'!BJ123 &gt;0, BT$1, "")</f>
        <v/>
      </c>
      <c r="BU51" s="11" t="str">
        <f>IF('Field Samples Fish'!BK123 &gt;0, BU$1, "")</f>
        <v/>
      </c>
      <c r="BV51" s="11"/>
      <c r="BW51" s="11" t="str">
        <f>IF('Field Samples Fish'!BL123 &gt;0, BW$1, "")</f>
        <v/>
      </c>
      <c r="BX51" s="11" t="str">
        <f>IF('Field Samples Fish'!BM123 &gt;0, BX$1, "")</f>
        <v/>
      </c>
      <c r="BY51" s="11" t="str">
        <f>IF('Field Samples Fish'!BN123 &gt;0, BY$1, "")</f>
        <v/>
      </c>
      <c r="BZ51" s="11" t="str">
        <f>IF('Field Samples Fish'!BO123 &gt;0, BZ$1, "")</f>
        <v/>
      </c>
      <c r="CA51" s="11" t="str">
        <f>IF('Field Samples Fish'!BP123 &gt;0, CA$1, "")</f>
        <v/>
      </c>
      <c r="CB51" s="11"/>
      <c r="CC51" s="11" t="str">
        <f>IF('Field Samples Fish'!BQ123 &gt;0, CC$1, "")</f>
        <v/>
      </c>
      <c r="CD51" s="11" t="str">
        <f>IF('Field Samples Fish'!BR123 &gt;0, CD$1, "")</f>
        <v/>
      </c>
      <c r="CE51" s="11" t="str">
        <f>IF('Field Samples Fish'!BS123 &gt;0, CE$1, "")</f>
        <v/>
      </c>
      <c r="CF51" s="11" t="str">
        <f>IF('Field Samples Fish'!BT123 &gt;0, CF$1, "")</f>
        <v/>
      </c>
      <c r="CG51" s="11" t="str">
        <f>IF('Field Samples Fish'!BU123 &gt;0, CG$1, "")</f>
        <v/>
      </c>
      <c r="CH51" s="11"/>
      <c r="CI51" s="11" t="str">
        <f>IF('Field Samples Fish'!BV123 &gt;0, CI$1, "")</f>
        <v/>
      </c>
      <c r="CJ51" s="11"/>
      <c r="CK51" s="11" t="str">
        <f>IF('Field Samples Fish'!BW123 &gt;0, CK$1, "")</f>
        <v/>
      </c>
      <c r="CL51" s="3" t="s">
        <v>99</v>
      </c>
      <c r="CM51" s="4">
        <v>43644</v>
      </c>
    </row>
    <row r="52" spans="1:91">
      <c r="A52" s="1" t="s">
        <v>104</v>
      </c>
      <c r="B52" s="11" t="str">
        <f t="shared" si="2"/>
        <v>VSP</v>
      </c>
      <c r="C52" s="11" t="s">
        <v>1383</v>
      </c>
      <c r="D52" s="15" t="str">
        <f t="shared" si="3"/>
        <v/>
      </c>
      <c r="E52" s="11" t="str">
        <f>IF('Field Samples Fish'!F124 &gt;0, E$1, "")</f>
        <v/>
      </c>
      <c r="F52" s="11" t="str">
        <f>IF('Field Samples Fish'!G124 &gt;0, F$1, "")</f>
        <v/>
      </c>
      <c r="G52" s="11" t="str">
        <f>IF('Field Samples Fish'!H124 &gt;0, G$1, "")</f>
        <v/>
      </c>
      <c r="H52" s="11"/>
      <c r="I52" s="11" t="str">
        <f>IF('Field Samples Fish'!I124 &gt;0, I$1, "")</f>
        <v/>
      </c>
      <c r="J52" s="11"/>
      <c r="K52" s="11" t="str">
        <f>IF('Field Samples Fish'!J124 &gt;0, K$1, "")</f>
        <v/>
      </c>
      <c r="L52" s="11" t="str">
        <f>IF('Field Samples Fish'!K124 &gt;0, L$1, "")</f>
        <v/>
      </c>
      <c r="M52" s="11" t="str">
        <f>IF('Field Samples Fish'!L124 &gt;0, M$1, "")</f>
        <v/>
      </c>
      <c r="N52" s="11" t="str">
        <f>IF('Field Samples Fish'!M124 &gt;0, N$1, "")</f>
        <v/>
      </c>
      <c r="O52" s="11" t="str">
        <f>IF('Field Samples Fish'!N124 &gt;0, O$1, "")</f>
        <v/>
      </c>
      <c r="P52" s="11"/>
      <c r="Q52" s="11" t="str">
        <f>IF('Field Samples Fish'!O124 &gt;0, Q$1, "")</f>
        <v/>
      </c>
      <c r="R52" s="11"/>
      <c r="S52" s="11" t="str">
        <f>IF('Field Samples Fish'!P124 &gt;0, S$1, "")</f>
        <v/>
      </c>
      <c r="T52" s="11" t="str">
        <f>IF('Field Samples Fish'!Q124 &gt;0, T$1, "")</f>
        <v/>
      </c>
      <c r="U52" s="11" t="str">
        <f>IF('Field Samples Fish'!R124 &gt;0, U$1, "")</f>
        <v/>
      </c>
      <c r="V52" s="11" t="str">
        <f>IF('Field Samples Fish'!S124 &gt;0, V$1, "")</f>
        <v/>
      </c>
      <c r="W52" s="11" t="str">
        <f>IF('Field Samples Fish'!T124 &gt;0, W$1, "")</f>
        <v/>
      </c>
      <c r="X52" s="11" t="str">
        <f>IF('Field Samples Fish'!U124 &gt;0, X$1, "")</f>
        <v/>
      </c>
      <c r="Y52" s="11" t="str">
        <f>IF('Field Samples Fish'!V124 &gt;0, Y$1, "")</f>
        <v/>
      </c>
      <c r="Z52" s="11" t="str">
        <f>IF('Field Samples Fish'!W124 &gt;0, Z$1, "")</f>
        <v/>
      </c>
      <c r="AA52" s="11" t="str">
        <f>IF('Field Samples Fish'!X124 &gt;0, AA$1, "")</f>
        <v/>
      </c>
      <c r="AB52" s="11" t="str">
        <f>IF('Field Samples Fish'!Y124 &gt;0, AB$1, "")</f>
        <v/>
      </c>
      <c r="AC52" s="11"/>
      <c r="AD52" s="11" t="str">
        <f>IF('Field Samples Fish'!Z124 &gt;0, AD$1, "")</f>
        <v/>
      </c>
      <c r="AE52" s="11"/>
      <c r="AF52" s="11" t="str">
        <f>IF('Field Samples Fish'!AA124 &gt;0, AF$1, "")</f>
        <v/>
      </c>
      <c r="AG52" s="11" t="str">
        <f>IF('Field Samples Fish'!AB124 &gt;0, AG$1, "")</f>
        <v/>
      </c>
      <c r="AH52" s="11" t="str">
        <f>IF('Field Samples Fish'!AC124 &gt;0, AH$1, "")</f>
        <v/>
      </c>
      <c r="AI52" s="11" t="str">
        <f>IF('Field Samples Fish'!AD124 &gt;0, AI$1, "")</f>
        <v/>
      </c>
      <c r="AJ52" s="11" t="str">
        <f>IF('Field Samples Fish'!AE124 &gt;0, AJ$1, "")</f>
        <v/>
      </c>
      <c r="AK52" s="11" t="str">
        <f>IF('Field Samples Fish'!AF124 &gt;0, AK$1, "")</f>
        <v/>
      </c>
      <c r="AL52" s="11" t="str">
        <f>IF('Field Samples Fish'!AG124 &gt;0, AL$1, "")</f>
        <v/>
      </c>
      <c r="AM52" s="11" t="str">
        <f>IF('Field Samples Fish'!AH124 &gt;0, AM$1, "")</f>
        <v/>
      </c>
      <c r="AN52" s="11" t="str">
        <f>IF('Field Samples Fish'!AI124 &gt;0, AN$1, "")</f>
        <v/>
      </c>
      <c r="AO52" s="11" t="str">
        <f>IF('Field Samples Fish'!AJ124 &gt;0, AO$1, "")</f>
        <v/>
      </c>
      <c r="AP52" s="11" t="str">
        <f>IF('Field Samples Fish'!AK124 &gt;0, AP$1, "")</f>
        <v/>
      </c>
      <c r="AQ52" s="11" t="str">
        <f>IF('Field Samples Fish'!AL124 &gt;0, AQ$1, "")</f>
        <v/>
      </c>
      <c r="AR52" s="11" t="str">
        <f>IF('Field Samples Fish'!AM124 &gt;0, AR$1, "")</f>
        <v/>
      </c>
      <c r="AS52" s="11" t="str">
        <f>IF('Field Samples Fish'!AN124 &gt;0, AS$1, "")</f>
        <v/>
      </c>
      <c r="AT52" s="11" t="str">
        <f>IF('Field Samples Fish'!AO124 &gt;0, AT$1, "")</f>
        <v/>
      </c>
      <c r="AU52" s="11" t="str">
        <f>IF('Field Samples Fish'!AP124 &gt;0, AU$1, "")</f>
        <v/>
      </c>
      <c r="AV52" s="11" t="str">
        <f>IF('Field Samples Fish'!AQ124 &gt;0, AV$1, "")</f>
        <v/>
      </c>
      <c r="AW52" s="11" t="str">
        <f>IF('Field Samples Fish'!AR124 &gt;0, AW$1, "")</f>
        <v/>
      </c>
      <c r="AX52" s="11"/>
      <c r="AY52" s="11" t="str">
        <f>IF('Field Samples Fish'!AS124 &gt;0, AY$1, "")</f>
        <v/>
      </c>
      <c r="AZ52" s="11"/>
      <c r="BA52" s="11" t="str">
        <f>IF('Field Samples Fish'!AT124 &gt;0, BA$1, "")</f>
        <v/>
      </c>
      <c r="BB52" s="11" t="str">
        <f>IF('Field Samples Fish'!AU124 &gt;0, BB$1, "")</f>
        <v/>
      </c>
      <c r="BC52" s="11" t="str">
        <f>IF('Field Samples Fish'!AV124 &gt;0, BC$1, "")</f>
        <v/>
      </c>
      <c r="BD52" s="11" t="str">
        <f>IF('Field Samples Fish'!AW124 &gt;0, BD$1, "")</f>
        <v/>
      </c>
      <c r="BE52" s="11" t="str">
        <f>IF('Field Samples Fish'!AX124 &gt;0, BE$1, "")</f>
        <v/>
      </c>
      <c r="BF52" s="11"/>
      <c r="BG52" s="11"/>
      <c r="BH52" s="11" t="str">
        <f>IF('Field Samples Fish'!AY124 &gt;0, BH$1, "")</f>
        <v/>
      </c>
      <c r="BI52" s="11" t="str">
        <f>IF('Field Samples Fish'!AZ124 &gt;0, BI$1, "")</f>
        <v/>
      </c>
      <c r="BJ52" s="11" t="str">
        <f>IF('Field Samples Fish'!BA124 &gt;0, BJ$1, "")</f>
        <v/>
      </c>
      <c r="BK52" s="11" t="str">
        <f>IF('Field Samples Fish'!BB124 &gt;0, BK$1, "")</f>
        <v/>
      </c>
      <c r="BL52" s="11" t="str">
        <f>IF('Field Samples Fish'!BC124 &gt;0, BL$1, "")</f>
        <v/>
      </c>
      <c r="BM52" s="11" t="str">
        <f>IF('Field Samples Fish'!BD124 &gt;0, BM$1, "")</f>
        <v/>
      </c>
      <c r="BN52" s="11"/>
      <c r="BO52" s="11" t="str">
        <f>IF('Field Samples Fish'!BE124 &gt;0, BO$1, "")</f>
        <v/>
      </c>
      <c r="BP52" s="11" t="str">
        <f>IF('Field Samples Fish'!BF124 &gt;0, BP$1, "")</f>
        <v/>
      </c>
      <c r="BQ52" s="11" t="str">
        <f>IF('Field Samples Fish'!BG124 &gt;0, BQ$1, "")</f>
        <v/>
      </c>
      <c r="BR52" s="11" t="str">
        <f>IF('Field Samples Fish'!BH124 &gt;0, BR$1, "")</f>
        <v/>
      </c>
      <c r="BS52" s="11" t="str">
        <f>IF('Field Samples Fish'!BI124 &gt;0, BS$1, "")</f>
        <v/>
      </c>
      <c r="BT52" s="11" t="str">
        <f>IF('Field Samples Fish'!BJ124 &gt;0, BT$1, "")</f>
        <v/>
      </c>
      <c r="BU52" s="11" t="str">
        <f>IF('Field Samples Fish'!BK124 &gt;0, BU$1, "")</f>
        <v/>
      </c>
      <c r="BV52" s="11"/>
      <c r="BW52" s="11" t="str">
        <f>IF('Field Samples Fish'!BL124 &gt;0, BW$1, "")</f>
        <v/>
      </c>
      <c r="BX52" s="11" t="str">
        <f>IF('Field Samples Fish'!BM124 &gt;0, BX$1, "")</f>
        <v/>
      </c>
      <c r="BY52" s="11" t="str">
        <f>IF('Field Samples Fish'!BN124 &gt;0, BY$1, "")</f>
        <v/>
      </c>
      <c r="BZ52" s="11" t="str">
        <f>IF('Field Samples Fish'!BO124 &gt;0, BZ$1, "")</f>
        <v/>
      </c>
      <c r="CA52" s="11" t="str">
        <f>IF('Field Samples Fish'!BP124 &gt;0, CA$1, "")</f>
        <v/>
      </c>
      <c r="CB52" s="11"/>
      <c r="CC52" s="11" t="str">
        <f>IF('Field Samples Fish'!BQ124 &gt;0, CC$1, "")</f>
        <v/>
      </c>
      <c r="CD52" s="11" t="str">
        <f>IF('Field Samples Fish'!BR124 &gt;0, CD$1, "")</f>
        <v/>
      </c>
      <c r="CE52" s="11" t="str">
        <f>IF('Field Samples Fish'!BS124 &gt;0, CE$1, "")</f>
        <v/>
      </c>
      <c r="CF52" s="11" t="str">
        <f>IF('Field Samples Fish'!BT124 &gt;0, CF$1, "")</f>
        <v/>
      </c>
      <c r="CG52" s="11" t="str">
        <f>IF('Field Samples Fish'!BU124 &gt;0, CG$1, "")</f>
        <v/>
      </c>
      <c r="CH52" s="11"/>
      <c r="CI52" s="11" t="str">
        <f>IF('Field Samples Fish'!BV124 &gt;0, CI$1, "")</f>
        <v/>
      </c>
      <c r="CJ52" s="11"/>
      <c r="CK52" s="11" t="str">
        <f>IF('Field Samples Fish'!BW124 &gt;0, CK$1, "")</f>
        <v/>
      </c>
      <c r="CL52" s="3" t="s">
        <v>99</v>
      </c>
      <c r="CM52" s="4">
        <v>43644</v>
      </c>
    </row>
    <row r="53" spans="1:91">
      <c r="A53" s="1" t="s">
        <v>105</v>
      </c>
      <c r="B53" s="11" t="str">
        <f t="shared" si="2"/>
        <v>VSP</v>
      </c>
      <c r="C53" s="11" t="s">
        <v>1383</v>
      </c>
      <c r="D53" s="15" t="str">
        <f t="shared" si="3"/>
        <v/>
      </c>
      <c r="E53" s="11" t="str">
        <f>IF('Field Samples Fish'!F125 &gt;0, E$1, "")</f>
        <v/>
      </c>
      <c r="F53" s="11" t="str">
        <f>IF('Field Samples Fish'!G125 &gt;0, F$1, "")</f>
        <v/>
      </c>
      <c r="G53" s="11" t="str">
        <f>IF('Field Samples Fish'!H125 &gt;0, G$1, "")</f>
        <v/>
      </c>
      <c r="H53" s="11"/>
      <c r="I53" s="11" t="str">
        <f>IF('Field Samples Fish'!I125 &gt;0, I$1, "")</f>
        <v/>
      </c>
      <c r="J53" s="11"/>
      <c r="K53" s="11" t="str">
        <f>IF('Field Samples Fish'!J125 &gt;0, K$1, "")</f>
        <v/>
      </c>
      <c r="L53" s="11" t="str">
        <f>IF('Field Samples Fish'!K125 &gt;0, L$1, "")</f>
        <v/>
      </c>
      <c r="M53" s="11" t="str">
        <f>IF('Field Samples Fish'!L125 &gt;0, M$1, "")</f>
        <v/>
      </c>
      <c r="N53" s="11" t="str">
        <f>IF('Field Samples Fish'!M125 &gt;0, N$1, "")</f>
        <v/>
      </c>
      <c r="O53" s="11" t="str">
        <f>IF('Field Samples Fish'!N125 &gt;0, O$1, "")</f>
        <v/>
      </c>
      <c r="P53" s="11"/>
      <c r="Q53" s="11" t="str">
        <f>IF('Field Samples Fish'!O125 &gt;0, Q$1, "")</f>
        <v/>
      </c>
      <c r="R53" s="11"/>
      <c r="S53" s="11" t="str">
        <f>IF('Field Samples Fish'!P125 &gt;0, S$1, "")</f>
        <v/>
      </c>
      <c r="T53" s="11" t="str">
        <f>IF('Field Samples Fish'!Q125 &gt;0, T$1, "")</f>
        <v/>
      </c>
      <c r="U53" s="11" t="str">
        <f>IF('Field Samples Fish'!R125 &gt;0, U$1, "")</f>
        <v/>
      </c>
      <c r="V53" s="11" t="str">
        <f>IF('Field Samples Fish'!S125 &gt;0, V$1, "")</f>
        <v/>
      </c>
      <c r="W53" s="11" t="str">
        <f>IF('Field Samples Fish'!T125 &gt;0, W$1, "")</f>
        <v/>
      </c>
      <c r="X53" s="11" t="str">
        <f>IF('Field Samples Fish'!U125 &gt;0, X$1, "")</f>
        <v/>
      </c>
      <c r="Y53" s="11" t="str">
        <f>IF('Field Samples Fish'!V125 &gt;0, Y$1, "")</f>
        <v/>
      </c>
      <c r="Z53" s="11" t="str">
        <f>IF('Field Samples Fish'!W125 &gt;0, Z$1, "")</f>
        <v/>
      </c>
      <c r="AA53" s="11" t="str">
        <f>IF('Field Samples Fish'!X125 &gt;0, AA$1, "")</f>
        <v/>
      </c>
      <c r="AB53" s="11" t="str">
        <f>IF('Field Samples Fish'!Y125 &gt;0, AB$1, "")</f>
        <v/>
      </c>
      <c r="AC53" s="11"/>
      <c r="AD53" s="11" t="str">
        <f>IF('Field Samples Fish'!Z125 &gt;0, AD$1, "")</f>
        <v/>
      </c>
      <c r="AE53" s="11"/>
      <c r="AF53" s="11" t="str">
        <f>IF('Field Samples Fish'!AA125 &gt;0, AF$1, "")</f>
        <v/>
      </c>
      <c r="AG53" s="11" t="str">
        <f>IF('Field Samples Fish'!AB125 &gt;0, AG$1, "")</f>
        <v/>
      </c>
      <c r="AH53" s="11" t="str">
        <f>IF('Field Samples Fish'!AC125 &gt;0, AH$1, "")</f>
        <v/>
      </c>
      <c r="AI53" s="11" t="str">
        <f>IF('Field Samples Fish'!AD125 &gt;0, AI$1, "")</f>
        <v/>
      </c>
      <c r="AJ53" s="11" t="str">
        <f>IF('Field Samples Fish'!AE125 &gt;0, AJ$1, "")</f>
        <v/>
      </c>
      <c r="AK53" s="11" t="str">
        <f>IF('Field Samples Fish'!AF125 &gt;0, AK$1, "")</f>
        <v/>
      </c>
      <c r="AL53" s="11" t="str">
        <f>IF('Field Samples Fish'!AG125 &gt;0, AL$1, "")</f>
        <v/>
      </c>
      <c r="AM53" s="11" t="str">
        <f>IF('Field Samples Fish'!AH125 &gt;0, AM$1, "")</f>
        <v/>
      </c>
      <c r="AN53" s="11" t="str">
        <f>IF('Field Samples Fish'!AI125 &gt;0, AN$1, "")</f>
        <v/>
      </c>
      <c r="AO53" s="11" t="str">
        <f>IF('Field Samples Fish'!AJ125 &gt;0, AO$1, "")</f>
        <v/>
      </c>
      <c r="AP53" s="11" t="str">
        <f>IF('Field Samples Fish'!AK125 &gt;0, AP$1, "")</f>
        <v/>
      </c>
      <c r="AQ53" s="11" t="str">
        <f>IF('Field Samples Fish'!AL125 &gt;0, AQ$1, "")</f>
        <v/>
      </c>
      <c r="AR53" s="11" t="str">
        <f>IF('Field Samples Fish'!AM125 &gt;0, AR$1, "")</f>
        <v/>
      </c>
      <c r="AS53" s="11" t="str">
        <f>IF('Field Samples Fish'!AN125 &gt;0, AS$1, "")</f>
        <v/>
      </c>
      <c r="AT53" s="11" t="str">
        <f>IF('Field Samples Fish'!AO125 &gt;0, AT$1, "")</f>
        <v/>
      </c>
      <c r="AU53" s="11" t="str">
        <f>IF('Field Samples Fish'!AP125 &gt;0, AU$1, "")</f>
        <v/>
      </c>
      <c r="AV53" s="11" t="str">
        <f>IF('Field Samples Fish'!AQ125 &gt;0, AV$1, "")</f>
        <v/>
      </c>
      <c r="AW53" s="11" t="str">
        <f>IF('Field Samples Fish'!AR125 &gt;0, AW$1, "")</f>
        <v/>
      </c>
      <c r="AX53" s="11"/>
      <c r="AY53" s="11" t="str">
        <f>IF('Field Samples Fish'!AS125 &gt;0, AY$1, "")</f>
        <v/>
      </c>
      <c r="AZ53" s="11"/>
      <c r="BA53" s="11" t="str">
        <f>IF('Field Samples Fish'!AT125 &gt;0, BA$1, "")</f>
        <v/>
      </c>
      <c r="BB53" s="11" t="str">
        <f>IF('Field Samples Fish'!AU125 &gt;0, BB$1, "")</f>
        <v/>
      </c>
      <c r="BC53" s="11" t="str">
        <f>IF('Field Samples Fish'!AV125 &gt;0, BC$1, "")</f>
        <v/>
      </c>
      <c r="BD53" s="11" t="str">
        <f>IF('Field Samples Fish'!AW125 &gt;0, BD$1, "")</f>
        <v/>
      </c>
      <c r="BE53" s="11" t="str">
        <f>IF('Field Samples Fish'!AX125 &gt;0, BE$1, "")</f>
        <v/>
      </c>
      <c r="BF53" s="11"/>
      <c r="BG53" s="11"/>
      <c r="BH53" s="11" t="str">
        <f>IF('Field Samples Fish'!AY125 &gt;0, BH$1, "")</f>
        <v/>
      </c>
      <c r="BI53" s="11" t="str">
        <f>IF('Field Samples Fish'!AZ125 &gt;0, BI$1, "")</f>
        <v/>
      </c>
      <c r="BJ53" s="11" t="str">
        <f>IF('Field Samples Fish'!BA125 &gt;0, BJ$1, "")</f>
        <v/>
      </c>
      <c r="BK53" s="11" t="str">
        <f>IF('Field Samples Fish'!BB125 &gt;0, BK$1, "")</f>
        <v/>
      </c>
      <c r="BL53" s="11" t="str">
        <f>IF('Field Samples Fish'!BC125 &gt;0, BL$1, "")</f>
        <v/>
      </c>
      <c r="BM53" s="11" t="str">
        <f>IF('Field Samples Fish'!BD125 &gt;0, BM$1, "")</f>
        <v/>
      </c>
      <c r="BN53" s="11"/>
      <c r="BO53" s="11" t="str">
        <f>IF('Field Samples Fish'!BE125 &gt;0, BO$1, "")</f>
        <v/>
      </c>
      <c r="BP53" s="11" t="str">
        <f>IF('Field Samples Fish'!BF125 &gt;0, BP$1, "")</f>
        <v/>
      </c>
      <c r="BQ53" s="11" t="str">
        <f>IF('Field Samples Fish'!BG125 &gt;0, BQ$1, "")</f>
        <v/>
      </c>
      <c r="BR53" s="11" t="str">
        <f>IF('Field Samples Fish'!BH125 &gt;0, BR$1, "")</f>
        <v/>
      </c>
      <c r="BS53" s="11" t="str">
        <f>IF('Field Samples Fish'!BI125 &gt;0, BS$1, "")</f>
        <v/>
      </c>
      <c r="BT53" s="11" t="str">
        <f>IF('Field Samples Fish'!BJ125 &gt;0, BT$1, "")</f>
        <v/>
      </c>
      <c r="BU53" s="11" t="str">
        <f>IF('Field Samples Fish'!BK125 &gt;0, BU$1, "")</f>
        <v/>
      </c>
      <c r="BV53" s="11"/>
      <c r="BW53" s="11" t="str">
        <f>IF('Field Samples Fish'!BL125 &gt;0, BW$1, "")</f>
        <v/>
      </c>
      <c r="BX53" s="11" t="str">
        <f>IF('Field Samples Fish'!BM125 &gt;0, BX$1, "")</f>
        <v/>
      </c>
      <c r="BY53" s="11" t="str">
        <f>IF('Field Samples Fish'!BN125 &gt;0, BY$1, "")</f>
        <v/>
      </c>
      <c r="BZ53" s="11" t="str">
        <f>IF('Field Samples Fish'!BO125 &gt;0, BZ$1, "")</f>
        <v/>
      </c>
      <c r="CA53" s="11" t="str">
        <f>IF('Field Samples Fish'!BP125 &gt;0, CA$1, "")</f>
        <v/>
      </c>
      <c r="CB53" s="11"/>
      <c r="CC53" s="11" t="str">
        <f>IF('Field Samples Fish'!BQ125 &gt;0, CC$1, "")</f>
        <v/>
      </c>
      <c r="CD53" s="11" t="str">
        <f>IF('Field Samples Fish'!BR125 &gt;0, CD$1, "")</f>
        <v/>
      </c>
      <c r="CE53" s="11" t="str">
        <f>IF('Field Samples Fish'!BS125 &gt;0, CE$1, "")</f>
        <v/>
      </c>
      <c r="CF53" s="11" t="str">
        <f>IF('Field Samples Fish'!BT125 &gt;0, CF$1, "")</f>
        <v/>
      </c>
      <c r="CG53" s="11" t="str">
        <f>IF('Field Samples Fish'!BU125 &gt;0, CG$1, "")</f>
        <v/>
      </c>
      <c r="CH53" s="11"/>
      <c r="CI53" s="11" t="str">
        <f>IF('Field Samples Fish'!BV125 &gt;0, CI$1, "")</f>
        <v/>
      </c>
      <c r="CJ53" s="11"/>
      <c r="CK53" s="11" t="str">
        <f>IF('Field Samples Fish'!BW125 &gt;0, CK$1, "")</f>
        <v/>
      </c>
      <c r="CL53" s="3" t="s">
        <v>99</v>
      </c>
      <c r="CM53" s="4">
        <v>43644</v>
      </c>
    </row>
    <row r="54" spans="1:91">
      <c r="A54" s="1" t="s">
        <v>106</v>
      </c>
      <c r="B54" s="11" t="str">
        <f t="shared" si="2"/>
        <v>VSP</v>
      </c>
      <c r="C54" s="11" t="s">
        <v>1383</v>
      </c>
      <c r="D54" s="15" t="str">
        <f t="shared" si="3"/>
        <v xml:space="preserve">Surf smelt, </v>
      </c>
      <c r="E54" s="11" t="str">
        <f>IF('Field Samples Fish'!F126 &gt;0, E$1, "")</f>
        <v/>
      </c>
      <c r="F54" s="11" t="str">
        <f>IF('Field Samples Fish'!G126 &gt;0, F$1, "")</f>
        <v/>
      </c>
      <c r="G54" s="11" t="str">
        <f>IF('Field Samples Fish'!H126 &gt;0, G$1, "")</f>
        <v/>
      </c>
      <c r="H54" s="11"/>
      <c r="I54" s="11" t="str">
        <f>IF('Field Samples Fish'!I126 &gt;0, I$1, "")</f>
        <v/>
      </c>
      <c r="J54" s="11"/>
      <c r="K54" s="11" t="str">
        <f>IF('Field Samples Fish'!J126 &gt;0, K$1, "")</f>
        <v/>
      </c>
      <c r="L54" s="11" t="str">
        <f>IF('Field Samples Fish'!K126 &gt;0, L$1, "")</f>
        <v/>
      </c>
      <c r="M54" s="11" t="str">
        <f>IF('Field Samples Fish'!L126 &gt;0, M$1, "")</f>
        <v xml:space="preserve">Surf smelt, </v>
      </c>
      <c r="N54" s="11" t="str">
        <f>IF('Field Samples Fish'!M126 &gt;0, N$1, "")</f>
        <v/>
      </c>
      <c r="O54" s="11" t="str">
        <f>IF('Field Samples Fish'!N126 &gt;0, O$1, "")</f>
        <v/>
      </c>
      <c r="P54" s="11"/>
      <c r="Q54" s="11" t="str">
        <f>IF('Field Samples Fish'!O126 &gt;0, Q$1, "")</f>
        <v/>
      </c>
      <c r="R54" s="11"/>
      <c r="S54" s="11" t="str">
        <f>IF('Field Samples Fish'!P126 &gt;0, S$1, "")</f>
        <v/>
      </c>
      <c r="T54" s="11" t="str">
        <f>IF('Field Samples Fish'!Q126 &gt;0, T$1, "")</f>
        <v/>
      </c>
      <c r="U54" s="11" t="str">
        <f>IF('Field Samples Fish'!R126 &gt;0, U$1, "")</f>
        <v/>
      </c>
      <c r="V54" s="11" t="str">
        <f>IF('Field Samples Fish'!S126 &gt;0, V$1, "")</f>
        <v/>
      </c>
      <c r="W54" s="11" t="str">
        <f>IF('Field Samples Fish'!T126 &gt;0, W$1, "")</f>
        <v/>
      </c>
      <c r="X54" s="11" t="str">
        <f>IF('Field Samples Fish'!U126 &gt;0, X$1, "")</f>
        <v/>
      </c>
      <c r="Y54" s="11" t="str">
        <f>IF('Field Samples Fish'!V126 &gt;0, Y$1, "")</f>
        <v/>
      </c>
      <c r="Z54" s="11" t="str">
        <f>IF('Field Samples Fish'!W126 &gt;0, Z$1, "")</f>
        <v/>
      </c>
      <c r="AA54" s="11" t="str">
        <f>IF('Field Samples Fish'!X126 &gt;0, AA$1, "")</f>
        <v/>
      </c>
      <c r="AB54" s="11" t="str">
        <f>IF('Field Samples Fish'!Y126 &gt;0, AB$1, "")</f>
        <v/>
      </c>
      <c r="AC54" s="11"/>
      <c r="AD54" s="11" t="str">
        <f>IF('Field Samples Fish'!Z126 &gt;0, AD$1, "")</f>
        <v/>
      </c>
      <c r="AE54" s="11"/>
      <c r="AF54" s="11" t="str">
        <f>IF('Field Samples Fish'!AA126 &gt;0, AF$1, "")</f>
        <v/>
      </c>
      <c r="AG54" s="11" t="str">
        <f>IF('Field Samples Fish'!AB126 &gt;0, AG$1, "")</f>
        <v/>
      </c>
      <c r="AH54" s="11" t="str">
        <f>IF('Field Samples Fish'!AC126 &gt;0, AH$1, "")</f>
        <v/>
      </c>
      <c r="AI54" s="11" t="str">
        <f>IF('Field Samples Fish'!AD126 &gt;0, AI$1, "")</f>
        <v/>
      </c>
      <c r="AJ54" s="11" t="str">
        <f>IF('Field Samples Fish'!AE126 &gt;0, AJ$1, "")</f>
        <v/>
      </c>
      <c r="AK54" s="11" t="str">
        <f>IF('Field Samples Fish'!AF126 &gt;0, AK$1, "")</f>
        <v/>
      </c>
      <c r="AL54" s="11" t="str">
        <f>IF('Field Samples Fish'!AG126 &gt;0, AL$1, "")</f>
        <v/>
      </c>
      <c r="AM54" s="11" t="str">
        <f>IF('Field Samples Fish'!AH126 &gt;0, AM$1, "")</f>
        <v/>
      </c>
      <c r="AN54" s="11" t="str">
        <f>IF('Field Samples Fish'!AI126 &gt;0, AN$1, "")</f>
        <v/>
      </c>
      <c r="AO54" s="11" t="str">
        <f>IF('Field Samples Fish'!AJ126 &gt;0, AO$1, "")</f>
        <v/>
      </c>
      <c r="AP54" s="11" t="str">
        <f>IF('Field Samples Fish'!AK126 &gt;0, AP$1, "")</f>
        <v/>
      </c>
      <c r="AQ54" s="11" t="str">
        <f>IF('Field Samples Fish'!AL126 &gt;0, AQ$1, "")</f>
        <v/>
      </c>
      <c r="AR54" s="11" t="str">
        <f>IF('Field Samples Fish'!AM126 &gt;0, AR$1, "")</f>
        <v/>
      </c>
      <c r="AS54" s="11" t="str">
        <f>IF('Field Samples Fish'!AN126 &gt;0, AS$1, "")</f>
        <v/>
      </c>
      <c r="AT54" s="11" t="str">
        <f>IF('Field Samples Fish'!AO126 &gt;0, AT$1, "")</f>
        <v/>
      </c>
      <c r="AU54" s="11" t="str">
        <f>IF('Field Samples Fish'!AP126 &gt;0, AU$1, "")</f>
        <v/>
      </c>
      <c r="AV54" s="11" t="str">
        <f>IF('Field Samples Fish'!AQ126 &gt;0, AV$1, "")</f>
        <v/>
      </c>
      <c r="AW54" s="11" t="str">
        <f>IF('Field Samples Fish'!AR126 &gt;0, AW$1, "")</f>
        <v/>
      </c>
      <c r="AX54" s="11"/>
      <c r="AY54" s="11" t="str">
        <f>IF('Field Samples Fish'!AS126 &gt;0, AY$1, "")</f>
        <v/>
      </c>
      <c r="AZ54" s="11"/>
      <c r="BA54" s="11" t="str">
        <f>IF('Field Samples Fish'!AT126 &gt;0, BA$1, "")</f>
        <v/>
      </c>
      <c r="BB54" s="11" t="str">
        <f>IF('Field Samples Fish'!AU126 &gt;0, BB$1, "")</f>
        <v/>
      </c>
      <c r="BC54" s="11" t="str">
        <f>IF('Field Samples Fish'!AV126 &gt;0, BC$1, "")</f>
        <v/>
      </c>
      <c r="BD54" s="11" t="str">
        <f>IF('Field Samples Fish'!AW126 &gt;0, BD$1, "")</f>
        <v/>
      </c>
      <c r="BE54" s="11" t="str">
        <f>IF('Field Samples Fish'!AX126 &gt;0, BE$1, "")</f>
        <v/>
      </c>
      <c r="BF54" s="11"/>
      <c r="BG54" s="11"/>
      <c r="BH54" s="11" t="str">
        <f>IF('Field Samples Fish'!AY126 &gt;0, BH$1, "")</f>
        <v/>
      </c>
      <c r="BI54" s="11" t="str">
        <f>IF('Field Samples Fish'!AZ126 &gt;0, BI$1, "")</f>
        <v/>
      </c>
      <c r="BJ54" s="11" t="str">
        <f>IF('Field Samples Fish'!BA126 &gt;0, BJ$1, "")</f>
        <v/>
      </c>
      <c r="BK54" s="11" t="str">
        <f>IF('Field Samples Fish'!BB126 &gt;0, BK$1, "")</f>
        <v/>
      </c>
      <c r="BL54" s="11" t="str">
        <f>IF('Field Samples Fish'!BC126 &gt;0, BL$1, "")</f>
        <v/>
      </c>
      <c r="BM54" s="11" t="str">
        <f>IF('Field Samples Fish'!BD126 &gt;0, BM$1, "")</f>
        <v/>
      </c>
      <c r="BN54" s="11"/>
      <c r="BO54" s="11" t="str">
        <f>IF('Field Samples Fish'!BE126 &gt;0, BO$1, "")</f>
        <v/>
      </c>
      <c r="BP54" s="11" t="str">
        <f>IF('Field Samples Fish'!BF126 &gt;0, BP$1, "")</f>
        <v/>
      </c>
      <c r="BQ54" s="11" t="str">
        <f>IF('Field Samples Fish'!BG126 &gt;0, BQ$1, "")</f>
        <v/>
      </c>
      <c r="BR54" s="11" t="str">
        <f>IF('Field Samples Fish'!BH126 &gt;0, BR$1, "")</f>
        <v/>
      </c>
      <c r="BS54" s="11" t="str">
        <f>IF('Field Samples Fish'!BI126 &gt;0, BS$1, "")</f>
        <v/>
      </c>
      <c r="BT54" s="11" t="str">
        <f>IF('Field Samples Fish'!BJ126 &gt;0, BT$1, "")</f>
        <v/>
      </c>
      <c r="BU54" s="11" t="str">
        <f>IF('Field Samples Fish'!BK126 &gt;0, BU$1, "")</f>
        <v/>
      </c>
      <c r="BV54" s="11"/>
      <c r="BW54" s="11" t="str">
        <f>IF('Field Samples Fish'!BL126 &gt;0, BW$1, "")</f>
        <v/>
      </c>
      <c r="BX54" s="11" t="str">
        <f>IF('Field Samples Fish'!BM126 &gt;0, BX$1, "")</f>
        <v/>
      </c>
      <c r="BY54" s="11" t="str">
        <f>IF('Field Samples Fish'!BN126 &gt;0, BY$1, "")</f>
        <v/>
      </c>
      <c r="BZ54" s="11" t="str">
        <f>IF('Field Samples Fish'!BO126 &gt;0, BZ$1, "")</f>
        <v/>
      </c>
      <c r="CA54" s="11" t="str">
        <f>IF('Field Samples Fish'!BP126 &gt;0, CA$1, "")</f>
        <v/>
      </c>
      <c r="CB54" s="11"/>
      <c r="CC54" s="11" t="str">
        <f>IF('Field Samples Fish'!BQ126 &gt;0, CC$1, "")</f>
        <v/>
      </c>
      <c r="CD54" s="11" t="str">
        <f>IF('Field Samples Fish'!BR126 &gt;0, CD$1, "")</f>
        <v/>
      </c>
      <c r="CE54" s="11" t="str">
        <f>IF('Field Samples Fish'!BS126 &gt;0, CE$1, "")</f>
        <v/>
      </c>
      <c r="CF54" s="11" t="str">
        <f>IF('Field Samples Fish'!BT126 &gt;0, CF$1, "")</f>
        <v/>
      </c>
      <c r="CG54" s="11" t="str">
        <f>IF('Field Samples Fish'!BU126 &gt;0, CG$1, "")</f>
        <v/>
      </c>
      <c r="CH54" s="11"/>
      <c r="CI54" s="11" t="str">
        <f>IF('Field Samples Fish'!BV126 &gt;0, CI$1, "")</f>
        <v/>
      </c>
      <c r="CJ54" s="11"/>
      <c r="CK54" s="11" t="str">
        <f>IF('Field Samples Fish'!BW126 &gt;0, CK$1, "")</f>
        <v/>
      </c>
      <c r="CL54" s="3" t="s">
        <v>99</v>
      </c>
      <c r="CM54" s="4">
        <v>43644</v>
      </c>
    </row>
    <row r="55" spans="1:91">
      <c r="A55" s="1" t="s">
        <v>107</v>
      </c>
      <c r="B55" s="11" t="str">
        <f t="shared" si="2"/>
        <v>VSP</v>
      </c>
      <c r="C55" s="11" t="s">
        <v>1383</v>
      </c>
      <c r="D55" s="15" t="str">
        <f t="shared" si="3"/>
        <v xml:space="preserve">Surf smelt,  butter sole, pile perch, </v>
      </c>
      <c r="E55" s="11" t="str">
        <f>IF('Field Samples Fish'!F127 &gt;0, E$1, "")</f>
        <v/>
      </c>
      <c r="F55" s="11" t="str">
        <f>IF('Field Samples Fish'!G127 &gt;0, F$1, "")</f>
        <v/>
      </c>
      <c r="G55" s="11" t="str">
        <f>IF('Field Samples Fish'!H127 &gt;0, G$1, "")</f>
        <v/>
      </c>
      <c r="H55" s="11"/>
      <c r="I55" s="11" t="str">
        <f>IF('Field Samples Fish'!I127 &gt;0, I$1, "")</f>
        <v/>
      </c>
      <c r="J55" s="11"/>
      <c r="K55" s="11" t="str">
        <f>IF('Field Samples Fish'!J127 &gt;0, K$1, "")</f>
        <v/>
      </c>
      <c r="L55" s="11" t="str">
        <f>IF('Field Samples Fish'!K127 &gt;0, L$1, "")</f>
        <v/>
      </c>
      <c r="M55" s="11" t="str">
        <f>IF('Field Samples Fish'!L127 &gt;0, M$1, "")</f>
        <v xml:space="preserve">Surf smelt, </v>
      </c>
      <c r="N55" s="11" t="str">
        <f>IF('Field Samples Fish'!M127 &gt;0, N$1, "")</f>
        <v/>
      </c>
      <c r="O55" s="11" t="str">
        <f>IF('Field Samples Fish'!N127 &gt;0, O$1, "")</f>
        <v/>
      </c>
      <c r="P55" s="11"/>
      <c r="Q55" s="11" t="str">
        <f>IF('Field Samples Fish'!O127 &gt;0, Q$1, "")</f>
        <v/>
      </c>
      <c r="R55" s="11"/>
      <c r="S55" s="11" t="str">
        <f>IF('Field Samples Fish'!P127 &gt;0, S$1, "")</f>
        <v/>
      </c>
      <c r="T55" s="11" t="str">
        <f>IF('Field Samples Fish'!Q127 &gt;0, T$1, "")</f>
        <v/>
      </c>
      <c r="U55" s="11" t="str">
        <f>IF('Field Samples Fish'!R127 &gt;0, U$1, "")</f>
        <v/>
      </c>
      <c r="V55" s="11" t="str">
        <f>IF('Field Samples Fish'!S127 &gt;0, V$1, "")</f>
        <v/>
      </c>
      <c r="W55" s="11" t="str">
        <f>IF('Field Samples Fish'!T127 &gt;0, W$1, "")</f>
        <v/>
      </c>
      <c r="X55" s="11" t="str">
        <f>IF('Field Samples Fish'!U127 &gt;0, X$1, "")</f>
        <v/>
      </c>
      <c r="Y55" s="11" t="str">
        <f>IF('Field Samples Fish'!V127 &gt;0, Y$1, "")</f>
        <v/>
      </c>
      <c r="Z55" s="11" t="str">
        <f>IF('Field Samples Fish'!W127 &gt;0, Z$1, "")</f>
        <v/>
      </c>
      <c r="AA55" s="11" t="str">
        <f>IF('Field Samples Fish'!X127 &gt;0, AA$1, "")</f>
        <v/>
      </c>
      <c r="AB55" s="11" t="str">
        <f>IF('Field Samples Fish'!Y127 &gt;0, AB$1, "")</f>
        <v/>
      </c>
      <c r="AC55" s="11"/>
      <c r="AD55" s="11" t="str">
        <f>IF('Field Samples Fish'!Z127 &gt;0, AD$1, "")</f>
        <v/>
      </c>
      <c r="AE55" s="11"/>
      <c r="AF55" s="11" t="str">
        <f>IF('Field Samples Fish'!AA127 &gt;0, AF$1, "")</f>
        <v/>
      </c>
      <c r="AG55" s="11" t="str">
        <f>IF('Field Samples Fish'!AB127 &gt;0, AG$1, "")</f>
        <v/>
      </c>
      <c r="AH55" s="11" t="str">
        <f>IF('Field Samples Fish'!AC127 &gt;0, AH$1, "")</f>
        <v/>
      </c>
      <c r="AI55" s="11" t="str">
        <f>IF('Field Samples Fish'!AD127 &gt;0, AI$1, "")</f>
        <v/>
      </c>
      <c r="AJ55" s="11" t="str">
        <f>IF('Field Samples Fish'!AE127 &gt;0, AJ$1, "")</f>
        <v/>
      </c>
      <c r="AK55" s="11" t="str">
        <f>IF('Field Samples Fish'!AF127 &gt;0, AK$1, "")</f>
        <v/>
      </c>
      <c r="AL55" s="11" t="str">
        <f>IF('Field Samples Fish'!AG127 &gt;0, AL$1, "")</f>
        <v/>
      </c>
      <c r="AM55" s="11" t="str">
        <f>IF('Field Samples Fish'!AH127 &gt;0, AM$1, "")</f>
        <v/>
      </c>
      <c r="AN55" s="11" t="str">
        <f>IF('Field Samples Fish'!AI127 &gt;0, AN$1, "")</f>
        <v/>
      </c>
      <c r="AO55" s="11" t="str">
        <f>IF('Field Samples Fish'!AJ127 &gt;0, AO$1, "")</f>
        <v/>
      </c>
      <c r="AP55" s="11" t="str">
        <f>IF('Field Samples Fish'!AK127 &gt;0, AP$1, "")</f>
        <v xml:space="preserve"> butter sole, </v>
      </c>
      <c r="AQ55" s="11" t="str">
        <f>IF('Field Samples Fish'!AL127 &gt;0, AQ$1, "")</f>
        <v/>
      </c>
      <c r="AR55" s="11" t="str">
        <f>IF('Field Samples Fish'!AM127 &gt;0, AR$1, "")</f>
        <v/>
      </c>
      <c r="AS55" s="11" t="str">
        <f>IF('Field Samples Fish'!AN127 &gt;0, AS$1, "")</f>
        <v/>
      </c>
      <c r="AT55" s="11" t="str">
        <f>IF('Field Samples Fish'!AO127 &gt;0, AT$1, "")</f>
        <v/>
      </c>
      <c r="AU55" s="11" t="str">
        <f>IF('Field Samples Fish'!AP127 &gt;0, AU$1, "")</f>
        <v/>
      </c>
      <c r="AV55" s="11" t="str">
        <f>IF('Field Samples Fish'!AQ127 &gt;0, AV$1, "")</f>
        <v/>
      </c>
      <c r="AW55" s="11" t="str">
        <f>IF('Field Samples Fish'!AR127 &gt;0, AW$1, "")</f>
        <v/>
      </c>
      <c r="AX55" s="11"/>
      <c r="AY55" s="11" t="str">
        <f>IF('Field Samples Fish'!AS127 &gt;0, AY$1, "")</f>
        <v/>
      </c>
      <c r="AZ55" s="11"/>
      <c r="BA55" s="11" t="str">
        <f>IF('Field Samples Fish'!AT127 &gt;0, BA$1, "")</f>
        <v/>
      </c>
      <c r="BB55" s="11" t="str">
        <f>IF('Field Samples Fish'!AU127 &gt;0, BB$1, "")</f>
        <v/>
      </c>
      <c r="BC55" s="11" t="str">
        <f>IF('Field Samples Fish'!AV127 &gt;0, BC$1, "")</f>
        <v/>
      </c>
      <c r="BD55" s="11" t="str">
        <f>IF('Field Samples Fish'!AW127 &gt;0, BD$1, "")</f>
        <v/>
      </c>
      <c r="BE55" s="11" t="str">
        <f>IF('Field Samples Fish'!AX127 &gt;0, BE$1, "")</f>
        <v/>
      </c>
      <c r="BF55" s="11"/>
      <c r="BG55" s="11"/>
      <c r="BH55" s="11" t="str">
        <f>IF('Field Samples Fish'!AY127 &gt;0, BH$1, "")</f>
        <v/>
      </c>
      <c r="BI55" s="11" t="str">
        <f>IF('Field Samples Fish'!AZ127 &gt;0, BI$1, "")</f>
        <v/>
      </c>
      <c r="BJ55" s="11" t="str">
        <f>IF('Field Samples Fish'!BA127 &gt;0, BJ$1, "")</f>
        <v/>
      </c>
      <c r="BK55" s="11" t="str">
        <f>IF('Field Samples Fish'!BB127 &gt;0, BK$1, "")</f>
        <v/>
      </c>
      <c r="BL55" s="11" t="str">
        <f>IF('Field Samples Fish'!BC127 &gt;0, BL$1, "")</f>
        <v/>
      </c>
      <c r="BM55" s="11" t="str">
        <f>IF('Field Samples Fish'!BD127 &gt;0, BM$1, "")</f>
        <v/>
      </c>
      <c r="BN55" s="11"/>
      <c r="BO55" s="11" t="str">
        <f>IF('Field Samples Fish'!BE127 &gt;0, BO$1, "")</f>
        <v/>
      </c>
      <c r="BP55" s="11" t="str">
        <f>IF('Field Samples Fish'!BF127 &gt;0, BP$1, "")</f>
        <v/>
      </c>
      <c r="BQ55" s="11" t="str">
        <f>IF('Field Samples Fish'!BG127 &gt;0, BQ$1, "")</f>
        <v xml:space="preserve">pile perch, </v>
      </c>
      <c r="BR55" s="11" t="str">
        <f>IF('Field Samples Fish'!BH127 &gt;0, BR$1, "")</f>
        <v/>
      </c>
      <c r="BS55" s="11" t="str">
        <f>IF('Field Samples Fish'!BI127 &gt;0, BS$1, "")</f>
        <v/>
      </c>
      <c r="BT55" s="11" t="str">
        <f>IF('Field Samples Fish'!BJ127 &gt;0, BT$1, "")</f>
        <v/>
      </c>
      <c r="BU55" s="11" t="str">
        <f>IF('Field Samples Fish'!BK127 &gt;0, BU$1, "")</f>
        <v/>
      </c>
      <c r="BV55" s="11"/>
      <c r="BW55" s="11" t="str">
        <f>IF('Field Samples Fish'!BL127 &gt;0, BW$1, "")</f>
        <v/>
      </c>
      <c r="BX55" s="11" t="str">
        <f>IF('Field Samples Fish'!BM127 &gt;0, BX$1, "")</f>
        <v/>
      </c>
      <c r="BY55" s="11" t="str">
        <f>IF('Field Samples Fish'!BN127 &gt;0, BY$1, "")</f>
        <v/>
      </c>
      <c r="BZ55" s="11" t="str">
        <f>IF('Field Samples Fish'!BO127 &gt;0, BZ$1, "")</f>
        <v/>
      </c>
      <c r="CA55" s="11" t="str">
        <f>IF('Field Samples Fish'!BP127 &gt;0, CA$1, "")</f>
        <v/>
      </c>
      <c r="CB55" s="11"/>
      <c r="CC55" s="11" t="str">
        <f>IF('Field Samples Fish'!BQ127 &gt;0, CC$1, "")</f>
        <v/>
      </c>
      <c r="CD55" s="11" t="str">
        <f>IF('Field Samples Fish'!BR127 &gt;0, CD$1, "")</f>
        <v/>
      </c>
      <c r="CE55" s="11" t="str">
        <f>IF('Field Samples Fish'!BS127 &gt;0, CE$1, "")</f>
        <v/>
      </c>
      <c r="CF55" s="11" t="str">
        <f>IF('Field Samples Fish'!BT127 &gt;0, CF$1, "")</f>
        <v/>
      </c>
      <c r="CG55" s="11" t="str">
        <f>IF('Field Samples Fish'!BU127 &gt;0, CG$1, "")</f>
        <v/>
      </c>
      <c r="CH55" s="11"/>
      <c r="CI55" s="11" t="str">
        <f>IF('Field Samples Fish'!BV127 &gt;0, CI$1, "")</f>
        <v/>
      </c>
      <c r="CJ55" s="11"/>
      <c r="CK55" s="11" t="str">
        <f>IF('Field Samples Fish'!BW127 &gt;0, CK$1, "")</f>
        <v/>
      </c>
      <c r="CL55" s="3" t="s">
        <v>99</v>
      </c>
      <c r="CM55" s="4">
        <v>43644</v>
      </c>
    </row>
    <row r="56" spans="1:91">
      <c r="A56" s="1" t="s">
        <v>185</v>
      </c>
      <c r="B56" s="11" t="str">
        <f t="shared" si="2"/>
        <v>VSP</v>
      </c>
      <c r="C56" s="11" t="s">
        <v>1383</v>
      </c>
      <c r="D56" s="15" t="str">
        <f t="shared" si="3"/>
        <v xml:space="preserve"> cabezon, </v>
      </c>
      <c r="E56" s="11" t="str">
        <f>IF('Field Samples Fish'!F128 &gt;0, E$1, "")</f>
        <v/>
      </c>
      <c r="F56" s="11" t="str">
        <f>IF('Field Samples Fish'!G128 &gt;0, F$1, "")</f>
        <v/>
      </c>
      <c r="G56" s="11" t="str">
        <f>IF('Field Samples Fish'!H128 &gt;0, G$1, "")</f>
        <v/>
      </c>
      <c r="H56" s="11"/>
      <c r="I56" s="11" t="str">
        <f>IF('Field Samples Fish'!I128 &gt;0, I$1, "")</f>
        <v/>
      </c>
      <c r="J56" s="11"/>
      <c r="K56" s="11" t="str">
        <f>IF('Field Samples Fish'!J128 &gt;0, K$1, "")</f>
        <v/>
      </c>
      <c r="L56" s="11" t="str">
        <f>IF('Field Samples Fish'!K128 &gt;0, L$1, "")</f>
        <v/>
      </c>
      <c r="M56" s="11" t="str">
        <f>IF('Field Samples Fish'!L128 &gt;0, M$1, "")</f>
        <v/>
      </c>
      <c r="N56" s="11" t="str">
        <f>IF('Field Samples Fish'!M128 &gt;0, N$1, "")</f>
        <v/>
      </c>
      <c r="O56" s="11" t="str">
        <f>IF('Field Samples Fish'!N128 &gt;0, O$1, "")</f>
        <v/>
      </c>
      <c r="P56" s="11"/>
      <c r="Q56" s="11" t="str">
        <f>IF('Field Samples Fish'!O128 &gt;0, Q$1, "")</f>
        <v/>
      </c>
      <c r="R56" s="11"/>
      <c r="S56" s="11" t="str">
        <f>IF('Field Samples Fish'!P128 &gt;0, S$1, "")</f>
        <v/>
      </c>
      <c r="T56" s="11" t="str">
        <f>IF('Field Samples Fish'!Q128 &gt;0, T$1, "")</f>
        <v/>
      </c>
      <c r="U56" s="11" t="str">
        <f>IF('Field Samples Fish'!R128 &gt;0, U$1, "")</f>
        <v/>
      </c>
      <c r="V56" s="11" t="str">
        <f>IF('Field Samples Fish'!S128 &gt;0, V$1, "")</f>
        <v/>
      </c>
      <c r="W56" s="11" t="str">
        <f>IF('Field Samples Fish'!T128 &gt;0, W$1, "")</f>
        <v/>
      </c>
      <c r="X56" s="11" t="str">
        <f>IF('Field Samples Fish'!U128 &gt;0, X$1, "")</f>
        <v/>
      </c>
      <c r="Y56" s="11" t="str">
        <f>IF('Field Samples Fish'!V128 &gt;0, Y$1, "")</f>
        <v/>
      </c>
      <c r="Z56" s="11" t="str">
        <f>IF('Field Samples Fish'!W128 &gt;0, Z$1, "")</f>
        <v/>
      </c>
      <c r="AA56" s="11" t="str">
        <f>IF('Field Samples Fish'!X128 &gt;0, AA$1, "")</f>
        <v/>
      </c>
      <c r="AB56" s="11" t="str">
        <f>IF('Field Samples Fish'!Y128 &gt;0, AB$1, "")</f>
        <v/>
      </c>
      <c r="AC56" s="11"/>
      <c r="AD56" s="11" t="str">
        <f>IF('Field Samples Fish'!Z128 &gt;0, AD$1, "")</f>
        <v/>
      </c>
      <c r="AE56" s="11"/>
      <c r="AF56" s="11" t="str">
        <f>IF('Field Samples Fish'!AA128 &gt;0, AF$1, "")</f>
        <v/>
      </c>
      <c r="AG56" s="11" t="str">
        <f>IF('Field Samples Fish'!AB128 &gt;0, AG$1, "")</f>
        <v/>
      </c>
      <c r="AH56" s="11" t="str">
        <f>IF('Field Samples Fish'!AC128 &gt;0, AH$1, "")</f>
        <v/>
      </c>
      <c r="AI56" s="11" t="str">
        <f>IF('Field Samples Fish'!AD128 &gt;0, AI$1, "")</f>
        <v/>
      </c>
      <c r="AJ56" s="11" t="str">
        <f>IF('Field Samples Fish'!AE128 &gt;0, AJ$1, "")</f>
        <v/>
      </c>
      <c r="AK56" s="11" t="str">
        <f>IF('Field Samples Fish'!AF128 &gt;0, AK$1, "")</f>
        <v/>
      </c>
      <c r="AL56" s="11" t="str">
        <f>IF('Field Samples Fish'!AG128 &gt;0, AL$1, "")</f>
        <v/>
      </c>
      <c r="AM56" s="11" t="str">
        <f>IF('Field Samples Fish'!AH128 &gt;0, AM$1, "")</f>
        <v/>
      </c>
      <c r="AN56" s="11" t="str">
        <f>IF('Field Samples Fish'!AI128 &gt;0, AN$1, "")</f>
        <v/>
      </c>
      <c r="AO56" s="11" t="str">
        <f>IF('Field Samples Fish'!AJ128 &gt;0, AO$1, "")</f>
        <v/>
      </c>
      <c r="AP56" s="11" t="str">
        <f>IF('Field Samples Fish'!AK128 &gt;0, AP$1, "")</f>
        <v/>
      </c>
      <c r="AQ56" s="11" t="str">
        <f>IF('Field Samples Fish'!AL128 &gt;0, AQ$1, "")</f>
        <v xml:space="preserve"> cabezon, </v>
      </c>
      <c r="AR56" s="11" t="str">
        <f>IF('Field Samples Fish'!AM128 &gt;0, AR$1, "")</f>
        <v/>
      </c>
      <c r="AS56" s="11" t="str">
        <f>IF('Field Samples Fish'!AN128 &gt;0, AS$1, "")</f>
        <v/>
      </c>
      <c r="AT56" s="11" t="str">
        <f>IF('Field Samples Fish'!AO128 &gt;0, AT$1, "")</f>
        <v/>
      </c>
      <c r="AU56" s="11" t="str">
        <f>IF('Field Samples Fish'!AP128 &gt;0, AU$1, "")</f>
        <v/>
      </c>
      <c r="AV56" s="11" t="str">
        <f>IF('Field Samples Fish'!AQ128 &gt;0, AV$1, "")</f>
        <v/>
      </c>
      <c r="AW56" s="11" t="str">
        <f>IF('Field Samples Fish'!AR128 &gt;0, AW$1, "")</f>
        <v/>
      </c>
      <c r="AX56" s="11"/>
      <c r="AY56" s="11" t="str">
        <f>IF('Field Samples Fish'!AS128 &gt;0, AY$1, "")</f>
        <v/>
      </c>
      <c r="AZ56" s="11"/>
      <c r="BA56" s="11" t="str">
        <f>IF('Field Samples Fish'!AT128 &gt;0, BA$1, "")</f>
        <v/>
      </c>
      <c r="BB56" s="11" t="str">
        <f>IF('Field Samples Fish'!AU128 &gt;0, BB$1, "")</f>
        <v/>
      </c>
      <c r="BC56" s="11" t="str">
        <f>IF('Field Samples Fish'!AV128 &gt;0, BC$1, "")</f>
        <v/>
      </c>
      <c r="BD56" s="11" t="str">
        <f>IF('Field Samples Fish'!AW128 &gt;0, BD$1, "")</f>
        <v/>
      </c>
      <c r="BE56" s="11" t="str">
        <f>IF('Field Samples Fish'!AX128 &gt;0, BE$1, "")</f>
        <v/>
      </c>
      <c r="BF56" s="11"/>
      <c r="BG56" s="11"/>
      <c r="BH56" s="11" t="str">
        <f>IF('Field Samples Fish'!AY128 &gt;0, BH$1, "")</f>
        <v/>
      </c>
      <c r="BI56" s="11" t="str">
        <f>IF('Field Samples Fish'!AZ128 &gt;0, BI$1, "")</f>
        <v/>
      </c>
      <c r="BJ56" s="11" t="str">
        <f>IF('Field Samples Fish'!BA128 &gt;0, BJ$1, "")</f>
        <v/>
      </c>
      <c r="BK56" s="11" t="str">
        <f>IF('Field Samples Fish'!BB128 &gt;0, BK$1, "")</f>
        <v/>
      </c>
      <c r="BL56" s="11" t="str">
        <f>IF('Field Samples Fish'!BC128 &gt;0, BL$1, "")</f>
        <v/>
      </c>
      <c r="BM56" s="11" t="str">
        <f>IF('Field Samples Fish'!BD128 &gt;0, BM$1, "")</f>
        <v/>
      </c>
      <c r="BN56" s="11"/>
      <c r="BO56" s="11" t="str">
        <f>IF('Field Samples Fish'!BE128 &gt;0, BO$1, "")</f>
        <v/>
      </c>
      <c r="BP56" s="11" t="str">
        <f>IF('Field Samples Fish'!BF128 &gt;0, BP$1, "")</f>
        <v/>
      </c>
      <c r="BQ56" s="11" t="str">
        <f>IF('Field Samples Fish'!BG128 &gt;0, BQ$1, "")</f>
        <v/>
      </c>
      <c r="BR56" s="11" t="str">
        <f>IF('Field Samples Fish'!BH128 &gt;0, BR$1, "")</f>
        <v/>
      </c>
      <c r="BS56" s="11" t="str">
        <f>IF('Field Samples Fish'!BI128 &gt;0, BS$1, "")</f>
        <v/>
      </c>
      <c r="BT56" s="11" t="str">
        <f>IF('Field Samples Fish'!BJ128 &gt;0, BT$1, "")</f>
        <v/>
      </c>
      <c r="BU56" s="11" t="str">
        <f>IF('Field Samples Fish'!BK128 &gt;0, BU$1, "")</f>
        <v/>
      </c>
      <c r="BV56" s="11"/>
      <c r="BW56" s="11" t="str">
        <f>IF('Field Samples Fish'!BL128 &gt;0, BW$1, "")</f>
        <v/>
      </c>
      <c r="BX56" s="11" t="str">
        <f>IF('Field Samples Fish'!BM128 &gt;0, BX$1, "")</f>
        <v/>
      </c>
      <c r="BY56" s="11" t="str">
        <f>IF('Field Samples Fish'!BN128 &gt;0, BY$1, "")</f>
        <v/>
      </c>
      <c r="BZ56" s="11" t="str">
        <f>IF('Field Samples Fish'!BO128 &gt;0, BZ$1, "")</f>
        <v/>
      </c>
      <c r="CA56" s="11" t="str">
        <f>IF('Field Samples Fish'!BP128 &gt;0, CA$1, "")</f>
        <v/>
      </c>
      <c r="CB56" s="11"/>
      <c r="CC56" s="11" t="str">
        <f>IF('Field Samples Fish'!BQ128 &gt;0, CC$1, "")</f>
        <v/>
      </c>
      <c r="CD56" s="11" t="str">
        <f>IF('Field Samples Fish'!BR128 &gt;0, CD$1, "")</f>
        <v/>
      </c>
      <c r="CE56" s="11" t="str">
        <f>IF('Field Samples Fish'!BS128 &gt;0, CE$1, "")</f>
        <v/>
      </c>
      <c r="CF56" s="11" t="str">
        <f>IF('Field Samples Fish'!BT128 &gt;0, CF$1, "")</f>
        <v/>
      </c>
      <c r="CG56" s="11" t="str">
        <f>IF('Field Samples Fish'!BU128 &gt;0, CG$1, "")</f>
        <v/>
      </c>
      <c r="CH56" s="11"/>
      <c r="CI56" s="11" t="str">
        <f>IF('Field Samples Fish'!BV128 &gt;0, CI$1, "")</f>
        <v/>
      </c>
      <c r="CJ56" s="11"/>
      <c r="CK56" s="11" t="str">
        <f>IF('Field Samples Fish'!BW128 &gt;0, CK$1, "")</f>
        <v/>
      </c>
      <c r="CL56" s="3" t="s">
        <v>99</v>
      </c>
      <c r="CM56" s="4">
        <v>43644</v>
      </c>
    </row>
    <row r="57" spans="1:91">
      <c r="A57" s="1" t="s">
        <v>186</v>
      </c>
      <c r="B57" s="11" t="str">
        <f t="shared" si="2"/>
        <v>VSP</v>
      </c>
      <c r="C57" s="11" t="s">
        <v>1383</v>
      </c>
      <c r="D57" s="15" t="str">
        <f t="shared" si="3"/>
        <v/>
      </c>
      <c r="E57" s="11" t="str">
        <f>IF('Field Samples Fish'!F129 &gt;0, E$1, "")</f>
        <v/>
      </c>
      <c r="F57" s="11" t="str">
        <f>IF('Field Samples Fish'!G129 &gt;0, F$1, "")</f>
        <v/>
      </c>
      <c r="G57" s="11" t="str">
        <f>IF('Field Samples Fish'!H129 &gt;0, G$1, "")</f>
        <v/>
      </c>
      <c r="H57" s="11"/>
      <c r="I57" s="11" t="str">
        <f>IF('Field Samples Fish'!I129 &gt;0, I$1, "")</f>
        <v/>
      </c>
      <c r="J57" s="11"/>
      <c r="K57" s="11" t="str">
        <f>IF('Field Samples Fish'!J129 &gt;0, K$1, "")</f>
        <v/>
      </c>
      <c r="L57" s="11" t="str">
        <f>IF('Field Samples Fish'!K129 &gt;0, L$1, "")</f>
        <v/>
      </c>
      <c r="M57" s="11" t="str">
        <f>IF('Field Samples Fish'!L129 &gt;0, M$1, "")</f>
        <v/>
      </c>
      <c r="N57" s="11" t="str">
        <f>IF('Field Samples Fish'!M129 &gt;0, N$1, "")</f>
        <v/>
      </c>
      <c r="O57" s="11" t="str">
        <f>IF('Field Samples Fish'!N129 &gt;0, O$1, "")</f>
        <v/>
      </c>
      <c r="P57" s="11"/>
      <c r="Q57" s="11" t="str">
        <f>IF('Field Samples Fish'!O129 &gt;0, Q$1, "")</f>
        <v/>
      </c>
      <c r="R57" s="11"/>
      <c r="S57" s="11" t="str">
        <f>IF('Field Samples Fish'!P129 &gt;0, S$1, "")</f>
        <v/>
      </c>
      <c r="T57" s="11" t="str">
        <f>IF('Field Samples Fish'!Q129 &gt;0, T$1, "")</f>
        <v/>
      </c>
      <c r="U57" s="11" t="str">
        <f>IF('Field Samples Fish'!R129 &gt;0, U$1, "")</f>
        <v/>
      </c>
      <c r="V57" s="11" t="str">
        <f>IF('Field Samples Fish'!S129 &gt;0, V$1, "")</f>
        <v/>
      </c>
      <c r="W57" s="11" t="str">
        <f>IF('Field Samples Fish'!T129 &gt;0, W$1, "")</f>
        <v/>
      </c>
      <c r="X57" s="11" t="str">
        <f>IF('Field Samples Fish'!U129 &gt;0, X$1, "")</f>
        <v/>
      </c>
      <c r="Y57" s="11" t="str">
        <f>IF('Field Samples Fish'!V129 &gt;0, Y$1, "")</f>
        <v/>
      </c>
      <c r="Z57" s="11" t="str">
        <f>IF('Field Samples Fish'!W129 &gt;0, Z$1, "")</f>
        <v/>
      </c>
      <c r="AA57" s="11" t="str">
        <f>IF('Field Samples Fish'!X129 &gt;0, AA$1, "")</f>
        <v/>
      </c>
      <c r="AB57" s="11" t="str">
        <f>IF('Field Samples Fish'!Y129 &gt;0, AB$1, "")</f>
        <v/>
      </c>
      <c r="AC57" s="11"/>
      <c r="AD57" s="11" t="str">
        <f>IF('Field Samples Fish'!Z129 &gt;0, AD$1, "")</f>
        <v/>
      </c>
      <c r="AE57" s="11"/>
      <c r="AF57" s="11" t="str">
        <f>IF('Field Samples Fish'!AA129 &gt;0, AF$1, "")</f>
        <v/>
      </c>
      <c r="AG57" s="11" t="str">
        <f>IF('Field Samples Fish'!AB129 &gt;0, AG$1, "")</f>
        <v/>
      </c>
      <c r="AH57" s="11" t="str">
        <f>IF('Field Samples Fish'!AC129 &gt;0, AH$1, "")</f>
        <v/>
      </c>
      <c r="AI57" s="11" t="str">
        <f>IF('Field Samples Fish'!AD129 &gt;0, AI$1, "")</f>
        <v/>
      </c>
      <c r="AJ57" s="11" t="str">
        <f>IF('Field Samples Fish'!AE129 &gt;0, AJ$1, "")</f>
        <v/>
      </c>
      <c r="AK57" s="11" t="str">
        <f>IF('Field Samples Fish'!AF129 &gt;0, AK$1, "")</f>
        <v/>
      </c>
      <c r="AL57" s="11" t="str">
        <f>IF('Field Samples Fish'!AG129 &gt;0, AL$1, "")</f>
        <v/>
      </c>
      <c r="AM57" s="11" t="str">
        <f>IF('Field Samples Fish'!AH129 &gt;0, AM$1, "")</f>
        <v/>
      </c>
      <c r="AN57" s="11" t="str">
        <f>IF('Field Samples Fish'!AI129 &gt;0, AN$1, "")</f>
        <v/>
      </c>
      <c r="AO57" s="11" t="str">
        <f>IF('Field Samples Fish'!AJ129 &gt;0, AO$1, "")</f>
        <v/>
      </c>
      <c r="AP57" s="11" t="str">
        <f>IF('Field Samples Fish'!AK129 &gt;0, AP$1, "")</f>
        <v/>
      </c>
      <c r="AQ57" s="11" t="str">
        <f>IF('Field Samples Fish'!AL129 &gt;0, AQ$1, "")</f>
        <v/>
      </c>
      <c r="AR57" s="11" t="str">
        <f>IF('Field Samples Fish'!AM129 &gt;0, AR$1, "")</f>
        <v/>
      </c>
      <c r="AS57" s="11" t="str">
        <f>IF('Field Samples Fish'!AN129 &gt;0, AS$1, "")</f>
        <v/>
      </c>
      <c r="AT57" s="11" t="str">
        <f>IF('Field Samples Fish'!AO129 &gt;0, AT$1, "")</f>
        <v/>
      </c>
      <c r="AU57" s="11" t="str">
        <f>IF('Field Samples Fish'!AP129 &gt;0, AU$1, "")</f>
        <v/>
      </c>
      <c r="AV57" s="11" t="str">
        <f>IF('Field Samples Fish'!AQ129 &gt;0, AV$1, "")</f>
        <v/>
      </c>
      <c r="AW57" s="11" t="str">
        <f>IF('Field Samples Fish'!AR129 &gt;0, AW$1, "")</f>
        <v/>
      </c>
      <c r="AX57" s="11"/>
      <c r="AY57" s="11" t="str">
        <f>IF('Field Samples Fish'!AS129 &gt;0, AY$1, "")</f>
        <v/>
      </c>
      <c r="AZ57" s="11"/>
      <c r="BA57" s="11" t="str">
        <f>IF('Field Samples Fish'!AT129 &gt;0, BA$1, "")</f>
        <v/>
      </c>
      <c r="BB57" s="11" t="str">
        <f>IF('Field Samples Fish'!AU129 &gt;0, BB$1, "")</f>
        <v/>
      </c>
      <c r="BC57" s="11" t="str">
        <f>IF('Field Samples Fish'!AV129 &gt;0, BC$1, "")</f>
        <v/>
      </c>
      <c r="BD57" s="11" t="str">
        <f>IF('Field Samples Fish'!AW129 &gt;0, BD$1, "")</f>
        <v/>
      </c>
      <c r="BE57" s="11" t="str">
        <f>IF('Field Samples Fish'!AX129 &gt;0, BE$1, "")</f>
        <v/>
      </c>
      <c r="BF57" s="11"/>
      <c r="BG57" s="11"/>
      <c r="BH57" s="11" t="str">
        <f>IF('Field Samples Fish'!AY129 &gt;0, BH$1, "")</f>
        <v/>
      </c>
      <c r="BI57" s="11" t="str">
        <f>IF('Field Samples Fish'!AZ129 &gt;0, BI$1, "")</f>
        <v/>
      </c>
      <c r="BJ57" s="11" t="str">
        <f>IF('Field Samples Fish'!BA129 &gt;0, BJ$1, "")</f>
        <v/>
      </c>
      <c r="BK57" s="11" t="str">
        <f>IF('Field Samples Fish'!BB129 &gt;0, BK$1, "")</f>
        <v/>
      </c>
      <c r="BL57" s="11" t="str">
        <f>IF('Field Samples Fish'!BC129 &gt;0, BL$1, "")</f>
        <v/>
      </c>
      <c r="BM57" s="11" t="str">
        <f>IF('Field Samples Fish'!BD129 &gt;0, BM$1, "")</f>
        <v/>
      </c>
      <c r="BN57" s="11"/>
      <c r="BO57" s="11" t="str">
        <f>IF('Field Samples Fish'!BE129 &gt;0, BO$1, "")</f>
        <v/>
      </c>
      <c r="BP57" s="11" t="str">
        <f>IF('Field Samples Fish'!BF129 &gt;0, BP$1, "")</f>
        <v/>
      </c>
      <c r="BQ57" s="11" t="str">
        <f>IF('Field Samples Fish'!BG129 &gt;0, BQ$1, "")</f>
        <v/>
      </c>
      <c r="BR57" s="11" t="str">
        <f>IF('Field Samples Fish'!BH129 &gt;0, BR$1, "")</f>
        <v/>
      </c>
      <c r="BS57" s="11" t="str">
        <f>IF('Field Samples Fish'!BI129 &gt;0, BS$1, "")</f>
        <v/>
      </c>
      <c r="BT57" s="11" t="str">
        <f>IF('Field Samples Fish'!BJ129 &gt;0, BT$1, "")</f>
        <v/>
      </c>
      <c r="BU57" s="11" t="str">
        <f>IF('Field Samples Fish'!BK129 &gt;0, BU$1, "")</f>
        <v/>
      </c>
      <c r="BV57" s="11"/>
      <c r="BW57" s="11" t="str">
        <f>IF('Field Samples Fish'!BL129 &gt;0, BW$1, "")</f>
        <v/>
      </c>
      <c r="BX57" s="11" t="str">
        <f>IF('Field Samples Fish'!BM129 &gt;0, BX$1, "")</f>
        <v/>
      </c>
      <c r="BY57" s="11" t="str">
        <f>IF('Field Samples Fish'!BN129 &gt;0, BY$1, "")</f>
        <v/>
      </c>
      <c r="BZ57" s="11" t="str">
        <f>IF('Field Samples Fish'!BO129 &gt;0, BZ$1, "")</f>
        <v/>
      </c>
      <c r="CA57" s="11" t="str">
        <f>IF('Field Samples Fish'!BP129 &gt;0, CA$1, "")</f>
        <v/>
      </c>
      <c r="CB57" s="11"/>
      <c r="CC57" s="11" t="str">
        <f>IF('Field Samples Fish'!BQ129 &gt;0, CC$1, "")</f>
        <v/>
      </c>
      <c r="CD57" s="11" t="str">
        <f>IF('Field Samples Fish'!BR129 &gt;0, CD$1, "")</f>
        <v/>
      </c>
      <c r="CE57" s="11" t="str">
        <f>IF('Field Samples Fish'!BS129 &gt;0, CE$1, "")</f>
        <v/>
      </c>
      <c r="CF57" s="11" t="str">
        <f>IF('Field Samples Fish'!BT129 &gt;0, CF$1, "")</f>
        <v/>
      </c>
      <c r="CG57" s="11" t="str">
        <f>IF('Field Samples Fish'!BU129 &gt;0, CG$1, "")</f>
        <v/>
      </c>
      <c r="CH57" s="11"/>
      <c r="CI57" s="11" t="str">
        <f>IF('Field Samples Fish'!BV129 &gt;0, CI$1, "")</f>
        <v/>
      </c>
      <c r="CJ57" s="11"/>
      <c r="CK57" s="11" t="str">
        <f>IF('Field Samples Fish'!BW129 &gt;0, CK$1, "")</f>
        <v/>
      </c>
      <c r="CL57" s="3" t="s">
        <v>99</v>
      </c>
      <c r="CM57" s="4">
        <v>43644</v>
      </c>
    </row>
    <row r="58" spans="1:91">
      <c r="A58" s="1" t="s">
        <v>187</v>
      </c>
      <c r="B58" s="11" t="str">
        <f t="shared" si="2"/>
        <v>VSP</v>
      </c>
      <c r="C58" s="11" t="s">
        <v>1383</v>
      </c>
      <c r="D58" s="15" t="str">
        <f t="shared" si="3"/>
        <v xml:space="preserve">sablefish, </v>
      </c>
      <c r="E58" s="11" t="str">
        <f>IF('Field Samples Fish'!F130 &gt;0, E$1, "")</f>
        <v/>
      </c>
      <c r="F58" s="11" t="str">
        <f>IF('Field Samples Fish'!G130 &gt;0, F$1, "")</f>
        <v/>
      </c>
      <c r="G58" s="11" t="str">
        <f>IF('Field Samples Fish'!H130 &gt;0, G$1, "")</f>
        <v/>
      </c>
      <c r="H58" s="11"/>
      <c r="I58" s="11" t="str">
        <f>IF('Field Samples Fish'!I130 &gt;0, I$1, "")</f>
        <v/>
      </c>
      <c r="J58" s="11"/>
      <c r="K58" s="11" t="str">
        <f>IF('Field Samples Fish'!J130 &gt;0, K$1, "")</f>
        <v/>
      </c>
      <c r="L58" s="11" t="str">
        <f>IF('Field Samples Fish'!K130 &gt;0, L$1, "")</f>
        <v/>
      </c>
      <c r="M58" s="11" t="str">
        <f>IF('Field Samples Fish'!L130 &gt;0, M$1, "")</f>
        <v/>
      </c>
      <c r="N58" s="11" t="str">
        <f>IF('Field Samples Fish'!M130 &gt;0, N$1, "")</f>
        <v/>
      </c>
      <c r="O58" s="11" t="str">
        <f>IF('Field Samples Fish'!N130 &gt;0, O$1, "")</f>
        <v/>
      </c>
      <c r="P58" s="11"/>
      <c r="Q58" s="11" t="str">
        <f>IF('Field Samples Fish'!O130 &gt;0, Q$1, "")</f>
        <v/>
      </c>
      <c r="R58" s="11"/>
      <c r="S58" s="11" t="str">
        <f>IF('Field Samples Fish'!P130 &gt;0, S$1, "")</f>
        <v/>
      </c>
      <c r="T58" s="11" t="str">
        <f>IF('Field Samples Fish'!Q130 &gt;0, T$1, "")</f>
        <v/>
      </c>
      <c r="U58" s="11" t="str">
        <f>IF('Field Samples Fish'!R130 &gt;0, U$1, "")</f>
        <v/>
      </c>
      <c r="V58" s="11" t="str">
        <f>IF('Field Samples Fish'!S130 &gt;0, V$1, "")</f>
        <v/>
      </c>
      <c r="W58" s="11" t="str">
        <f>IF('Field Samples Fish'!T130 &gt;0, W$1, "")</f>
        <v/>
      </c>
      <c r="X58" s="11" t="str">
        <f>IF('Field Samples Fish'!U130 &gt;0, X$1, "")</f>
        <v/>
      </c>
      <c r="Y58" s="11" t="str">
        <f>IF('Field Samples Fish'!V130 &gt;0, Y$1, "")</f>
        <v/>
      </c>
      <c r="Z58" s="11" t="str">
        <f>IF('Field Samples Fish'!W130 &gt;0, Z$1, "")</f>
        <v/>
      </c>
      <c r="AA58" s="11" t="str">
        <f>IF('Field Samples Fish'!X130 &gt;0, AA$1, "")</f>
        <v/>
      </c>
      <c r="AB58" s="11" t="str">
        <f>IF('Field Samples Fish'!Y130 &gt;0, AB$1, "")</f>
        <v/>
      </c>
      <c r="AC58" s="11"/>
      <c r="AD58" s="11" t="str">
        <f>IF('Field Samples Fish'!Z130 &gt;0, AD$1, "")</f>
        <v/>
      </c>
      <c r="AE58" s="11"/>
      <c r="AF58" s="11" t="str">
        <f>IF('Field Samples Fish'!AA130 &gt;0, AF$1, "")</f>
        <v/>
      </c>
      <c r="AG58" s="11" t="str">
        <f>IF('Field Samples Fish'!AB130 &gt;0, AG$1, "")</f>
        <v/>
      </c>
      <c r="AH58" s="11" t="str">
        <f>IF('Field Samples Fish'!AC130 &gt;0, AH$1, "")</f>
        <v/>
      </c>
      <c r="AI58" s="11" t="str">
        <f>IF('Field Samples Fish'!AD130 &gt;0, AI$1, "")</f>
        <v/>
      </c>
      <c r="AJ58" s="11" t="str">
        <f>IF('Field Samples Fish'!AE130 &gt;0, AJ$1, "")</f>
        <v/>
      </c>
      <c r="AK58" s="11" t="str">
        <f>IF('Field Samples Fish'!AF130 &gt;0, AK$1, "")</f>
        <v/>
      </c>
      <c r="AL58" s="11" t="str">
        <f>IF('Field Samples Fish'!AG130 &gt;0, AL$1, "")</f>
        <v/>
      </c>
      <c r="AM58" s="11" t="str">
        <f>IF('Field Samples Fish'!AH130 &gt;0, AM$1, "")</f>
        <v/>
      </c>
      <c r="AN58" s="11" t="str">
        <f>IF('Field Samples Fish'!AI130 &gt;0, AN$1, "")</f>
        <v/>
      </c>
      <c r="AO58" s="11" t="str">
        <f>IF('Field Samples Fish'!AJ130 &gt;0, AO$1, "")</f>
        <v/>
      </c>
      <c r="AP58" s="11" t="str">
        <f>IF('Field Samples Fish'!AK130 &gt;0, AP$1, "")</f>
        <v/>
      </c>
      <c r="AQ58" s="11" t="str">
        <f>IF('Field Samples Fish'!AL130 &gt;0, AQ$1, "")</f>
        <v/>
      </c>
      <c r="AR58" s="11" t="str">
        <f>IF('Field Samples Fish'!AM130 &gt;0, AR$1, "")</f>
        <v/>
      </c>
      <c r="AS58" s="11" t="str">
        <f>IF('Field Samples Fish'!AN130 &gt;0, AS$1, "")</f>
        <v/>
      </c>
      <c r="AT58" s="11" t="str">
        <f>IF('Field Samples Fish'!AO130 &gt;0, AT$1, "")</f>
        <v/>
      </c>
      <c r="AU58" s="11" t="str">
        <f>IF('Field Samples Fish'!AP130 &gt;0, AU$1, "")</f>
        <v/>
      </c>
      <c r="AV58" s="11" t="str">
        <f>IF('Field Samples Fish'!AQ130 &gt;0, AV$1, "")</f>
        <v/>
      </c>
      <c r="AW58" s="11" t="str">
        <f>IF('Field Samples Fish'!AR130 &gt;0, AW$1, "")</f>
        <v/>
      </c>
      <c r="AX58" s="11"/>
      <c r="AY58" s="11" t="str">
        <f>IF('Field Samples Fish'!AS130 &gt;0, AY$1, "")</f>
        <v/>
      </c>
      <c r="AZ58" s="11"/>
      <c r="BA58" s="11" t="str">
        <f>IF('Field Samples Fish'!AT130 &gt;0, BA$1, "")</f>
        <v/>
      </c>
      <c r="BB58" s="11" t="str">
        <f>IF('Field Samples Fish'!AU130 &gt;0, BB$1, "")</f>
        <v/>
      </c>
      <c r="BC58" s="11" t="str">
        <f>IF('Field Samples Fish'!AV130 &gt;0, BC$1, "")</f>
        <v/>
      </c>
      <c r="BD58" s="11" t="str">
        <f>IF('Field Samples Fish'!AW130 &gt;0, BD$1, "")</f>
        <v/>
      </c>
      <c r="BE58" s="11" t="str">
        <f>IF('Field Samples Fish'!AX130 &gt;0, BE$1, "")</f>
        <v/>
      </c>
      <c r="BF58" s="11"/>
      <c r="BG58" s="11"/>
      <c r="BH58" s="11" t="str">
        <f>IF('Field Samples Fish'!AY130 &gt;0, BH$1, "")</f>
        <v/>
      </c>
      <c r="BI58" s="11" t="str">
        <f>IF('Field Samples Fish'!AZ130 &gt;0, BI$1, "")</f>
        <v/>
      </c>
      <c r="BJ58" s="11" t="str">
        <f>IF('Field Samples Fish'!BA130 &gt;0, BJ$1, "")</f>
        <v/>
      </c>
      <c r="BK58" s="11" t="str">
        <f>IF('Field Samples Fish'!BB130 &gt;0, BK$1, "")</f>
        <v/>
      </c>
      <c r="BL58" s="11" t="str">
        <f>IF('Field Samples Fish'!BC130 &gt;0, BL$1, "")</f>
        <v/>
      </c>
      <c r="BM58" s="11" t="str">
        <f>IF('Field Samples Fish'!BD130 &gt;0, BM$1, "")</f>
        <v/>
      </c>
      <c r="BN58" s="11"/>
      <c r="BO58" s="11" t="str">
        <f>IF('Field Samples Fish'!BE130 &gt;0, BO$1, "")</f>
        <v/>
      </c>
      <c r="BP58" s="11" t="str">
        <f>IF('Field Samples Fish'!BF130 &gt;0, BP$1, "")</f>
        <v/>
      </c>
      <c r="BQ58" s="11" t="str">
        <f>IF('Field Samples Fish'!BG130 &gt;0, BQ$1, "")</f>
        <v/>
      </c>
      <c r="BR58" s="11" t="str">
        <f>IF('Field Samples Fish'!BH130 &gt;0, BR$1, "")</f>
        <v/>
      </c>
      <c r="BS58" s="11" t="str">
        <f>IF('Field Samples Fish'!BI130 &gt;0, BS$1, "")</f>
        <v/>
      </c>
      <c r="BT58" s="11" t="str">
        <f>IF('Field Samples Fish'!BJ130 &gt;0, BT$1, "")</f>
        <v/>
      </c>
      <c r="BU58" s="11" t="str">
        <f>IF('Field Samples Fish'!BK130 &gt;0, BU$1, "")</f>
        <v/>
      </c>
      <c r="BV58" s="11"/>
      <c r="BW58" s="11" t="str">
        <f>IF('Field Samples Fish'!BL130 &gt;0, BW$1, "")</f>
        <v xml:space="preserve">sablefish, </v>
      </c>
      <c r="BX58" s="11" t="str">
        <f>IF('Field Samples Fish'!BM130 &gt;0, BX$1, "")</f>
        <v/>
      </c>
      <c r="BY58" s="11" t="str">
        <f>IF('Field Samples Fish'!BN130 &gt;0, BY$1, "")</f>
        <v/>
      </c>
      <c r="BZ58" s="11" t="str">
        <f>IF('Field Samples Fish'!BO130 &gt;0, BZ$1, "")</f>
        <v/>
      </c>
      <c r="CA58" s="11" t="str">
        <f>IF('Field Samples Fish'!BP130 &gt;0, CA$1, "")</f>
        <v/>
      </c>
      <c r="CB58" s="11"/>
      <c r="CC58" s="11" t="str">
        <f>IF('Field Samples Fish'!BQ130 &gt;0, CC$1, "")</f>
        <v/>
      </c>
      <c r="CD58" s="11" t="str">
        <f>IF('Field Samples Fish'!BR130 &gt;0, CD$1, "")</f>
        <v/>
      </c>
      <c r="CE58" s="11" t="str">
        <f>IF('Field Samples Fish'!BS130 &gt;0, CE$1, "")</f>
        <v/>
      </c>
      <c r="CF58" s="11" t="str">
        <f>IF('Field Samples Fish'!BT130 &gt;0, CF$1, "")</f>
        <v/>
      </c>
      <c r="CG58" s="11" t="str">
        <f>IF('Field Samples Fish'!BU130 &gt;0, CG$1, "")</f>
        <v/>
      </c>
      <c r="CH58" s="11"/>
      <c r="CI58" s="11" t="str">
        <f>IF('Field Samples Fish'!BV130 &gt;0, CI$1, "")</f>
        <v/>
      </c>
      <c r="CJ58" s="11"/>
      <c r="CK58" s="11" t="str">
        <f>IF('Field Samples Fish'!BW130 &gt;0, CK$1, "")</f>
        <v/>
      </c>
      <c r="CL58" s="3" t="s">
        <v>99</v>
      </c>
      <c r="CM58" s="4">
        <v>43644</v>
      </c>
    </row>
    <row r="59" spans="1:91">
      <c r="A59" s="1" t="s">
        <v>188</v>
      </c>
      <c r="B59" s="11" t="str">
        <f t="shared" si="2"/>
        <v>VSP</v>
      </c>
      <c r="C59" s="11" t="s">
        <v>1383</v>
      </c>
      <c r="D59" s="15" t="str">
        <f t="shared" si="3"/>
        <v xml:space="preserve">sablefish, saddleback gunnel, </v>
      </c>
      <c r="E59" s="11" t="str">
        <f>IF('Field Samples Fish'!F131 &gt;0, E$1, "")</f>
        <v/>
      </c>
      <c r="F59" s="11" t="str">
        <f>IF('Field Samples Fish'!G131 &gt;0, F$1, "")</f>
        <v/>
      </c>
      <c r="G59" s="11" t="str">
        <f>IF('Field Samples Fish'!H131 &gt;0, G$1, "")</f>
        <v/>
      </c>
      <c r="H59" s="11"/>
      <c r="I59" s="11" t="str">
        <f>IF('Field Samples Fish'!I131 &gt;0, I$1, "")</f>
        <v/>
      </c>
      <c r="J59" s="11"/>
      <c r="K59" s="11" t="str">
        <f>IF('Field Samples Fish'!J131 &gt;0, K$1, "")</f>
        <v/>
      </c>
      <c r="L59" s="11" t="str">
        <f>IF('Field Samples Fish'!K131 &gt;0, L$1, "")</f>
        <v/>
      </c>
      <c r="M59" s="11" t="str">
        <f>IF('Field Samples Fish'!L131 &gt;0, M$1, "")</f>
        <v/>
      </c>
      <c r="N59" s="11" t="str">
        <f>IF('Field Samples Fish'!M131 &gt;0, N$1, "")</f>
        <v/>
      </c>
      <c r="O59" s="11" t="str">
        <f>IF('Field Samples Fish'!N131 &gt;0, O$1, "")</f>
        <v/>
      </c>
      <c r="P59" s="11"/>
      <c r="Q59" s="11" t="str">
        <f>IF('Field Samples Fish'!O131 &gt;0, Q$1, "")</f>
        <v/>
      </c>
      <c r="R59" s="11"/>
      <c r="S59" s="11" t="str">
        <f>IF('Field Samples Fish'!P131 &gt;0, S$1, "")</f>
        <v/>
      </c>
      <c r="T59" s="11" t="str">
        <f>IF('Field Samples Fish'!Q131 &gt;0, T$1, "")</f>
        <v/>
      </c>
      <c r="U59" s="11" t="str">
        <f>IF('Field Samples Fish'!R131 &gt;0, U$1, "")</f>
        <v/>
      </c>
      <c r="V59" s="11" t="str">
        <f>IF('Field Samples Fish'!S131 &gt;0, V$1, "")</f>
        <v/>
      </c>
      <c r="W59" s="11" t="str">
        <f>IF('Field Samples Fish'!T131 &gt;0, W$1, "")</f>
        <v/>
      </c>
      <c r="X59" s="11" t="str">
        <f>IF('Field Samples Fish'!U131 &gt;0, X$1, "")</f>
        <v/>
      </c>
      <c r="Y59" s="11" t="str">
        <f>IF('Field Samples Fish'!V131 &gt;0, Y$1, "")</f>
        <v/>
      </c>
      <c r="Z59" s="11" t="str">
        <f>IF('Field Samples Fish'!W131 &gt;0, Z$1, "")</f>
        <v/>
      </c>
      <c r="AA59" s="11" t="str">
        <f>IF('Field Samples Fish'!X131 &gt;0, AA$1, "")</f>
        <v/>
      </c>
      <c r="AB59" s="11" t="str">
        <f>IF('Field Samples Fish'!Y131 &gt;0, AB$1, "")</f>
        <v/>
      </c>
      <c r="AC59" s="11"/>
      <c r="AD59" s="11" t="str">
        <f>IF('Field Samples Fish'!Z131 &gt;0, AD$1, "")</f>
        <v/>
      </c>
      <c r="AE59" s="11"/>
      <c r="AF59" s="11" t="str">
        <f>IF('Field Samples Fish'!AA131 &gt;0, AF$1, "")</f>
        <v/>
      </c>
      <c r="AG59" s="11" t="str">
        <f>IF('Field Samples Fish'!AB131 &gt;0, AG$1, "")</f>
        <v/>
      </c>
      <c r="AH59" s="11" t="str">
        <f>IF('Field Samples Fish'!AC131 &gt;0, AH$1, "")</f>
        <v/>
      </c>
      <c r="AI59" s="11" t="str">
        <f>IF('Field Samples Fish'!AD131 &gt;0, AI$1, "")</f>
        <v/>
      </c>
      <c r="AJ59" s="11" t="str">
        <f>IF('Field Samples Fish'!AE131 &gt;0, AJ$1, "")</f>
        <v/>
      </c>
      <c r="AK59" s="11" t="str">
        <f>IF('Field Samples Fish'!AF131 &gt;0, AK$1, "")</f>
        <v/>
      </c>
      <c r="AL59" s="11" t="str">
        <f>IF('Field Samples Fish'!AG131 &gt;0, AL$1, "")</f>
        <v/>
      </c>
      <c r="AM59" s="11" t="str">
        <f>IF('Field Samples Fish'!AH131 &gt;0, AM$1, "")</f>
        <v/>
      </c>
      <c r="AN59" s="11" t="str">
        <f>IF('Field Samples Fish'!AI131 &gt;0, AN$1, "")</f>
        <v/>
      </c>
      <c r="AO59" s="11" t="str">
        <f>IF('Field Samples Fish'!AJ131 &gt;0, AO$1, "")</f>
        <v/>
      </c>
      <c r="AP59" s="11" t="str">
        <f>IF('Field Samples Fish'!AK131 &gt;0, AP$1, "")</f>
        <v/>
      </c>
      <c r="AQ59" s="11" t="str">
        <f>IF('Field Samples Fish'!AL131 &gt;0, AQ$1, "")</f>
        <v/>
      </c>
      <c r="AR59" s="11" t="str">
        <f>IF('Field Samples Fish'!AM131 &gt;0, AR$1, "")</f>
        <v/>
      </c>
      <c r="AS59" s="11" t="str">
        <f>IF('Field Samples Fish'!AN131 &gt;0, AS$1, "")</f>
        <v/>
      </c>
      <c r="AT59" s="11" t="str">
        <f>IF('Field Samples Fish'!AO131 &gt;0, AT$1, "")</f>
        <v/>
      </c>
      <c r="AU59" s="11" t="str">
        <f>IF('Field Samples Fish'!AP131 &gt;0, AU$1, "")</f>
        <v/>
      </c>
      <c r="AV59" s="11" t="str">
        <f>IF('Field Samples Fish'!AQ131 &gt;0, AV$1, "")</f>
        <v/>
      </c>
      <c r="AW59" s="11" t="str">
        <f>IF('Field Samples Fish'!AR131 &gt;0, AW$1, "")</f>
        <v/>
      </c>
      <c r="AX59" s="11"/>
      <c r="AY59" s="11" t="str">
        <f>IF('Field Samples Fish'!AS131 &gt;0, AY$1, "")</f>
        <v/>
      </c>
      <c r="AZ59" s="11"/>
      <c r="BA59" s="11" t="str">
        <f>IF('Field Samples Fish'!AT131 &gt;0, BA$1, "")</f>
        <v/>
      </c>
      <c r="BB59" s="11" t="str">
        <f>IF('Field Samples Fish'!AU131 &gt;0, BB$1, "")</f>
        <v/>
      </c>
      <c r="BC59" s="11" t="str">
        <f>IF('Field Samples Fish'!AV131 &gt;0, BC$1, "")</f>
        <v/>
      </c>
      <c r="BD59" s="11" t="str">
        <f>IF('Field Samples Fish'!AW131 &gt;0, BD$1, "")</f>
        <v/>
      </c>
      <c r="BE59" s="11" t="str">
        <f>IF('Field Samples Fish'!AX131 &gt;0, BE$1, "")</f>
        <v/>
      </c>
      <c r="BF59" s="11"/>
      <c r="BG59" s="11"/>
      <c r="BH59" s="11" t="str">
        <f>IF('Field Samples Fish'!AY131 &gt;0, BH$1, "")</f>
        <v/>
      </c>
      <c r="BI59" s="11" t="str">
        <f>IF('Field Samples Fish'!AZ131 &gt;0, BI$1, "")</f>
        <v/>
      </c>
      <c r="BJ59" s="11" t="str">
        <f>IF('Field Samples Fish'!BA131 &gt;0, BJ$1, "")</f>
        <v/>
      </c>
      <c r="BK59" s="11" t="str">
        <f>IF('Field Samples Fish'!BB131 &gt;0, BK$1, "")</f>
        <v/>
      </c>
      <c r="BL59" s="11" t="str">
        <f>IF('Field Samples Fish'!BC131 &gt;0, BL$1, "")</f>
        <v/>
      </c>
      <c r="BM59" s="11" t="str">
        <f>IF('Field Samples Fish'!BD131 &gt;0, BM$1, "")</f>
        <v/>
      </c>
      <c r="BN59" s="11"/>
      <c r="BO59" s="11" t="str">
        <f>IF('Field Samples Fish'!BE131 &gt;0, BO$1, "")</f>
        <v/>
      </c>
      <c r="BP59" s="11" t="str">
        <f>IF('Field Samples Fish'!BF131 &gt;0, BP$1, "")</f>
        <v/>
      </c>
      <c r="BQ59" s="11" t="str">
        <f>IF('Field Samples Fish'!BG131 &gt;0, BQ$1, "")</f>
        <v/>
      </c>
      <c r="BR59" s="11" t="str">
        <f>IF('Field Samples Fish'!BH131 &gt;0, BR$1, "")</f>
        <v/>
      </c>
      <c r="BS59" s="11" t="str">
        <f>IF('Field Samples Fish'!BI131 &gt;0, BS$1, "")</f>
        <v/>
      </c>
      <c r="BT59" s="11" t="str">
        <f>IF('Field Samples Fish'!BJ131 &gt;0, BT$1, "")</f>
        <v/>
      </c>
      <c r="BU59" s="11" t="str">
        <f>IF('Field Samples Fish'!BK131 &gt;0, BU$1, "")</f>
        <v/>
      </c>
      <c r="BV59" s="11"/>
      <c r="BW59" s="11" t="str">
        <f>IF('Field Samples Fish'!BL131 &gt;0, BW$1, "")</f>
        <v xml:space="preserve">sablefish, </v>
      </c>
      <c r="BX59" s="11" t="str">
        <f>IF('Field Samples Fish'!BM131 &gt;0, BX$1, "")</f>
        <v xml:space="preserve">saddleback gunnel, </v>
      </c>
      <c r="BY59" s="11" t="str">
        <f>IF('Field Samples Fish'!BN131 &gt;0, BY$1, "")</f>
        <v/>
      </c>
      <c r="BZ59" s="11" t="str">
        <f>IF('Field Samples Fish'!BO131 &gt;0, BZ$1, "")</f>
        <v/>
      </c>
      <c r="CA59" s="11" t="str">
        <f>IF('Field Samples Fish'!BP131 &gt;0, CA$1, "")</f>
        <v/>
      </c>
      <c r="CB59" s="11"/>
      <c r="CC59" s="11" t="str">
        <f>IF('Field Samples Fish'!BQ131 &gt;0, CC$1, "")</f>
        <v/>
      </c>
      <c r="CD59" s="11" t="str">
        <f>IF('Field Samples Fish'!BR131 &gt;0, CD$1, "")</f>
        <v/>
      </c>
      <c r="CE59" s="11" t="str">
        <f>IF('Field Samples Fish'!BS131 &gt;0, CE$1, "")</f>
        <v/>
      </c>
      <c r="CF59" s="11" t="str">
        <f>IF('Field Samples Fish'!BT131 &gt;0, CF$1, "")</f>
        <v/>
      </c>
      <c r="CG59" s="11" t="str">
        <f>IF('Field Samples Fish'!BU131 &gt;0, CG$1, "")</f>
        <v/>
      </c>
      <c r="CH59" s="11"/>
      <c r="CI59" s="11" t="str">
        <f>IF('Field Samples Fish'!BV131 &gt;0, CI$1, "")</f>
        <v/>
      </c>
      <c r="CJ59" s="11"/>
      <c r="CK59" s="11" t="str">
        <f>IF('Field Samples Fish'!BW131 &gt;0, CK$1, "")</f>
        <v/>
      </c>
      <c r="CL59" s="3" t="s">
        <v>99</v>
      </c>
      <c r="CM59" s="4">
        <v>43644</v>
      </c>
    </row>
    <row r="60" spans="1:91">
      <c r="A60" s="1" t="s">
        <v>189</v>
      </c>
      <c r="B60" s="11" t="str">
        <f t="shared" si="2"/>
        <v>VSP</v>
      </c>
      <c r="C60" s="11" t="s">
        <v>1383</v>
      </c>
      <c r="D60" s="15" t="str">
        <f t="shared" si="3"/>
        <v xml:space="preserve"> bullhead, </v>
      </c>
      <c r="E60" s="11" t="str">
        <f>IF('Field Samples Fish'!F132 &gt;0, E$1, "")</f>
        <v/>
      </c>
      <c r="F60" s="11" t="str">
        <f>IF('Field Samples Fish'!G132 &gt;0, F$1, "")</f>
        <v/>
      </c>
      <c r="G60" s="11" t="str">
        <f>IF('Field Samples Fish'!H132 &gt;0, G$1, "")</f>
        <v/>
      </c>
      <c r="H60" s="11"/>
      <c r="I60" s="11" t="str">
        <f>IF('Field Samples Fish'!I132 &gt;0, I$1, "")</f>
        <v/>
      </c>
      <c r="J60" s="11"/>
      <c r="K60" s="11" t="str">
        <f>IF('Field Samples Fish'!J132 &gt;0, K$1, "")</f>
        <v/>
      </c>
      <c r="L60" s="11" t="str">
        <f>IF('Field Samples Fish'!K132 &gt;0, L$1, "")</f>
        <v/>
      </c>
      <c r="M60" s="11" t="str">
        <f>IF('Field Samples Fish'!L132 &gt;0, M$1, "")</f>
        <v/>
      </c>
      <c r="N60" s="11" t="str">
        <f>IF('Field Samples Fish'!M132 &gt;0, N$1, "")</f>
        <v/>
      </c>
      <c r="O60" s="11" t="str">
        <f>IF('Field Samples Fish'!N132 &gt;0, O$1, "")</f>
        <v/>
      </c>
      <c r="P60" s="11"/>
      <c r="Q60" s="11" t="str">
        <f>IF('Field Samples Fish'!O132 &gt;0, Q$1, "")</f>
        <v/>
      </c>
      <c r="R60" s="11"/>
      <c r="S60" s="11" t="str">
        <f>IF('Field Samples Fish'!P132 &gt;0, S$1, "")</f>
        <v/>
      </c>
      <c r="T60" s="11" t="str">
        <f>IF('Field Samples Fish'!Q132 &gt;0, T$1, "")</f>
        <v/>
      </c>
      <c r="U60" s="11" t="str">
        <f>IF('Field Samples Fish'!R132 &gt;0, U$1, "")</f>
        <v/>
      </c>
      <c r="V60" s="11" t="str">
        <f>IF('Field Samples Fish'!S132 &gt;0, V$1, "")</f>
        <v/>
      </c>
      <c r="W60" s="11" t="str">
        <f>IF('Field Samples Fish'!T132 &gt;0, W$1, "")</f>
        <v/>
      </c>
      <c r="X60" s="11" t="str">
        <f>IF('Field Samples Fish'!U132 &gt;0, X$1, "")</f>
        <v/>
      </c>
      <c r="Y60" s="11" t="str">
        <f>IF('Field Samples Fish'!V132 &gt;0, Y$1, "")</f>
        <v/>
      </c>
      <c r="Z60" s="11" t="str">
        <f>IF('Field Samples Fish'!W132 &gt;0, Z$1, "")</f>
        <v/>
      </c>
      <c r="AA60" s="11" t="str">
        <f>IF('Field Samples Fish'!X132 &gt;0, AA$1, "")</f>
        <v/>
      </c>
      <c r="AB60" s="11" t="str">
        <f>IF('Field Samples Fish'!Y132 &gt;0, AB$1, "")</f>
        <v/>
      </c>
      <c r="AC60" s="11"/>
      <c r="AD60" s="11" t="str">
        <f>IF('Field Samples Fish'!Z132 &gt;0, AD$1, "")</f>
        <v/>
      </c>
      <c r="AE60" s="11"/>
      <c r="AF60" s="11" t="str">
        <f>IF('Field Samples Fish'!AA132 &gt;0, AF$1, "")</f>
        <v/>
      </c>
      <c r="AG60" s="11" t="str">
        <f>IF('Field Samples Fish'!AB132 &gt;0, AG$1, "")</f>
        <v/>
      </c>
      <c r="AH60" s="11" t="str">
        <f>IF('Field Samples Fish'!AC132 &gt;0, AH$1, "")</f>
        <v/>
      </c>
      <c r="AI60" s="11" t="str">
        <f>IF('Field Samples Fish'!AD132 &gt;0, AI$1, "")</f>
        <v/>
      </c>
      <c r="AJ60" s="11" t="str">
        <f>IF('Field Samples Fish'!AE132 &gt;0, AJ$1, "")</f>
        <v/>
      </c>
      <c r="AK60" s="11" t="str">
        <f>IF('Field Samples Fish'!AF132 &gt;0, AK$1, "")</f>
        <v/>
      </c>
      <c r="AL60" s="11" t="str">
        <f>IF('Field Samples Fish'!AG132 &gt;0, AL$1, "")</f>
        <v/>
      </c>
      <c r="AM60" s="11" t="str">
        <f>IF('Field Samples Fish'!AH132 &gt;0, AM$1, "")</f>
        <v/>
      </c>
      <c r="AN60" s="11" t="str">
        <f>IF('Field Samples Fish'!AI132 &gt;0, AN$1, "")</f>
        <v/>
      </c>
      <c r="AO60" s="11" t="str">
        <f>IF('Field Samples Fish'!AJ132 &gt;0, AO$1, "")</f>
        <v xml:space="preserve"> bullhead, </v>
      </c>
      <c r="AP60" s="11" t="str">
        <f>IF('Field Samples Fish'!AK132 &gt;0, AP$1, "")</f>
        <v/>
      </c>
      <c r="AQ60" s="11" t="str">
        <f>IF('Field Samples Fish'!AL132 &gt;0, AQ$1, "")</f>
        <v/>
      </c>
      <c r="AR60" s="11" t="str">
        <f>IF('Field Samples Fish'!AM132 &gt;0, AR$1, "")</f>
        <v/>
      </c>
      <c r="AS60" s="11" t="str">
        <f>IF('Field Samples Fish'!AN132 &gt;0, AS$1, "")</f>
        <v/>
      </c>
      <c r="AT60" s="11" t="str">
        <f>IF('Field Samples Fish'!AO132 &gt;0, AT$1, "")</f>
        <v/>
      </c>
      <c r="AU60" s="11" t="str">
        <f>IF('Field Samples Fish'!AP132 &gt;0, AU$1, "")</f>
        <v/>
      </c>
      <c r="AV60" s="11" t="str">
        <f>IF('Field Samples Fish'!AQ132 &gt;0, AV$1, "")</f>
        <v/>
      </c>
      <c r="AW60" s="11" t="str">
        <f>IF('Field Samples Fish'!AR132 &gt;0, AW$1, "")</f>
        <v/>
      </c>
      <c r="AX60" s="11"/>
      <c r="AY60" s="11" t="str">
        <f>IF('Field Samples Fish'!AS132 &gt;0, AY$1, "")</f>
        <v/>
      </c>
      <c r="AZ60" s="11"/>
      <c r="BA60" s="11" t="str">
        <f>IF('Field Samples Fish'!AT132 &gt;0, BA$1, "")</f>
        <v/>
      </c>
      <c r="BB60" s="11" t="str">
        <f>IF('Field Samples Fish'!AU132 &gt;0, BB$1, "")</f>
        <v/>
      </c>
      <c r="BC60" s="11" t="str">
        <f>IF('Field Samples Fish'!AV132 &gt;0, BC$1, "")</f>
        <v/>
      </c>
      <c r="BD60" s="11" t="str">
        <f>IF('Field Samples Fish'!AW132 &gt;0, BD$1, "")</f>
        <v/>
      </c>
      <c r="BE60" s="11" t="str">
        <f>IF('Field Samples Fish'!AX132 &gt;0, BE$1, "")</f>
        <v/>
      </c>
      <c r="BF60" s="11"/>
      <c r="BG60" s="11"/>
      <c r="BH60" s="11" t="str">
        <f>IF('Field Samples Fish'!AY132 &gt;0, BH$1, "")</f>
        <v/>
      </c>
      <c r="BI60" s="11" t="str">
        <f>IF('Field Samples Fish'!AZ132 &gt;0, BI$1, "")</f>
        <v/>
      </c>
      <c r="BJ60" s="11" t="str">
        <f>IF('Field Samples Fish'!BA132 &gt;0, BJ$1, "")</f>
        <v/>
      </c>
      <c r="BK60" s="11" t="str">
        <f>IF('Field Samples Fish'!BB132 &gt;0, BK$1, "")</f>
        <v/>
      </c>
      <c r="BL60" s="11" t="str">
        <f>IF('Field Samples Fish'!BC132 &gt;0, BL$1, "")</f>
        <v/>
      </c>
      <c r="BM60" s="11" t="str">
        <f>IF('Field Samples Fish'!BD132 &gt;0, BM$1, "")</f>
        <v/>
      </c>
      <c r="BN60" s="11"/>
      <c r="BO60" s="11" t="str">
        <f>IF('Field Samples Fish'!BE132 &gt;0, BO$1, "")</f>
        <v/>
      </c>
      <c r="BP60" s="11" t="str">
        <f>IF('Field Samples Fish'!BF132 &gt;0, BP$1, "")</f>
        <v/>
      </c>
      <c r="BQ60" s="11" t="str">
        <f>IF('Field Samples Fish'!BG132 &gt;0, BQ$1, "")</f>
        <v/>
      </c>
      <c r="BR60" s="11" t="str">
        <f>IF('Field Samples Fish'!BH132 &gt;0, BR$1, "")</f>
        <v/>
      </c>
      <c r="BS60" s="11" t="str">
        <f>IF('Field Samples Fish'!BI132 &gt;0, BS$1, "")</f>
        <v/>
      </c>
      <c r="BT60" s="11" t="str">
        <f>IF('Field Samples Fish'!BJ132 &gt;0, BT$1, "")</f>
        <v/>
      </c>
      <c r="BU60" s="11" t="str">
        <f>IF('Field Samples Fish'!BK132 &gt;0, BU$1, "")</f>
        <v/>
      </c>
      <c r="BV60" s="11"/>
      <c r="BW60" s="11" t="str">
        <f>IF('Field Samples Fish'!BL132 &gt;0, BW$1, "")</f>
        <v/>
      </c>
      <c r="BX60" s="11" t="str">
        <f>IF('Field Samples Fish'!BM132 &gt;0, BX$1, "")</f>
        <v/>
      </c>
      <c r="BY60" s="11" t="str">
        <f>IF('Field Samples Fish'!BN132 &gt;0, BY$1, "")</f>
        <v/>
      </c>
      <c r="BZ60" s="11" t="str">
        <f>IF('Field Samples Fish'!BO132 &gt;0, BZ$1, "")</f>
        <v/>
      </c>
      <c r="CA60" s="11" t="str">
        <f>IF('Field Samples Fish'!BP132 &gt;0, CA$1, "")</f>
        <v/>
      </c>
      <c r="CB60" s="11"/>
      <c r="CC60" s="11" t="str">
        <f>IF('Field Samples Fish'!BQ132 &gt;0, CC$1, "")</f>
        <v/>
      </c>
      <c r="CD60" s="11" t="str">
        <f>IF('Field Samples Fish'!BR132 &gt;0, CD$1, "")</f>
        <v/>
      </c>
      <c r="CE60" s="11" t="str">
        <f>IF('Field Samples Fish'!BS132 &gt;0, CE$1, "")</f>
        <v/>
      </c>
      <c r="CF60" s="11" t="str">
        <f>IF('Field Samples Fish'!BT132 &gt;0, CF$1, "")</f>
        <v/>
      </c>
      <c r="CG60" s="11" t="str">
        <f>IF('Field Samples Fish'!BU132 &gt;0, CG$1, "")</f>
        <v/>
      </c>
      <c r="CH60" s="11"/>
      <c r="CI60" s="11" t="str">
        <f>IF('Field Samples Fish'!BV132 &gt;0, CI$1, "")</f>
        <v/>
      </c>
      <c r="CJ60" s="11"/>
      <c r="CK60" s="11" t="str">
        <f>IF('Field Samples Fish'!BW132 &gt;0, CK$1, "")</f>
        <v/>
      </c>
      <c r="CL60" s="3" t="s">
        <v>99</v>
      </c>
      <c r="CM60" s="4">
        <v>43644</v>
      </c>
    </row>
    <row r="61" spans="1:91">
      <c r="A61" s="1" t="s">
        <v>190</v>
      </c>
      <c r="B61" s="11" t="str">
        <f t="shared" si="2"/>
        <v>VSP</v>
      </c>
      <c r="C61" s="11" t="s">
        <v>1383</v>
      </c>
      <c r="D61" s="15" t="str">
        <f t="shared" si="3"/>
        <v/>
      </c>
      <c r="E61" s="11" t="str">
        <f>IF('Field Samples Fish'!F133 &gt;0, E$1, "")</f>
        <v/>
      </c>
      <c r="F61" s="11" t="str">
        <f>IF('Field Samples Fish'!G133 &gt;0, F$1, "")</f>
        <v/>
      </c>
      <c r="G61" s="11" t="str">
        <f>IF('Field Samples Fish'!H133 &gt;0, G$1, "")</f>
        <v/>
      </c>
      <c r="H61" s="11"/>
      <c r="I61" s="11" t="str">
        <f>IF('Field Samples Fish'!I133 &gt;0, I$1, "")</f>
        <v/>
      </c>
      <c r="J61" s="11"/>
      <c r="K61" s="11" t="str">
        <f>IF('Field Samples Fish'!J133 &gt;0, K$1, "")</f>
        <v/>
      </c>
      <c r="L61" s="11" t="str">
        <f>IF('Field Samples Fish'!K133 &gt;0, L$1, "")</f>
        <v/>
      </c>
      <c r="M61" s="11" t="str">
        <f>IF('Field Samples Fish'!L133 &gt;0, M$1, "")</f>
        <v/>
      </c>
      <c r="N61" s="11" t="str">
        <f>IF('Field Samples Fish'!M133 &gt;0, N$1, "")</f>
        <v/>
      </c>
      <c r="O61" s="11" t="str">
        <f>IF('Field Samples Fish'!N133 &gt;0, O$1, "")</f>
        <v/>
      </c>
      <c r="P61" s="11"/>
      <c r="Q61" s="11" t="str">
        <f>IF('Field Samples Fish'!O133 &gt;0, Q$1, "")</f>
        <v/>
      </c>
      <c r="R61" s="11"/>
      <c r="S61" s="11" t="str">
        <f>IF('Field Samples Fish'!P133 &gt;0, S$1, "")</f>
        <v/>
      </c>
      <c r="T61" s="11" t="str">
        <f>IF('Field Samples Fish'!Q133 &gt;0, T$1, "")</f>
        <v/>
      </c>
      <c r="U61" s="11" t="str">
        <f>IF('Field Samples Fish'!R133 &gt;0, U$1, "")</f>
        <v/>
      </c>
      <c r="V61" s="11" t="str">
        <f>IF('Field Samples Fish'!S133 &gt;0, V$1, "")</f>
        <v/>
      </c>
      <c r="W61" s="11" t="str">
        <f>IF('Field Samples Fish'!T133 &gt;0, W$1, "")</f>
        <v/>
      </c>
      <c r="X61" s="11" t="str">
        <f>IF('Field Samples Fish'!U133 &gt;0, X$1, "")</f>
        <v/>
      </c>
      <c r="Y61" s="11" t="str">
        <f>IF('Field Samples Fish'!V133 &gt;0, Y$1, "")</f>
        <v/>
      </c>
      <c r="Z61" s="11" t="str">
        <f>IF('Field Samples Fish'!W133 &gt;0, Z$1, "")</f>
        <v/>
      </c>
      <c r="AA61" s="11" t="str">
        <f>IF('Field Samples Fish'!X133 &gt;0, AA$1, "")</f>
        <v/>
      </c>
      <c r="AB61" s="11" t="str">
        <f>IF('Field Samples Fish'!Y133 &gt;0, AB$1, "")</f>
        <v/>
      </c>
      <c r="AC61" s="11"/>
      <c r="AD61" s="11" t="str">
        <f>IF('Field Samples Fish'!Z133 &gt;0, AD$1, "")</f>
        <v/>
      </c>
      <c r="AE61" s="11"/>
      <c r="AF61" s="11" t="str">
        <f>IF('Field Samples Fish'!AA133 &gt;0, AF$1, "")</f>
        <v/>
      </c>
      <c r="AG61" s="11" t="str">
        <f>IF('Field Samples Fish'!AB133 &gt;0, AG$1, "")</f>
        <v/>
      </c>
      <c r="AH61" s="11" t="str">
        <f>IF('Field Samples Fish'!AC133 &gt;0, AH$1, "")</f>
        <v/>
      </c>
      <c r="AI61" s="11" t="str">
        <f>IF('Field Samples Fish'!AD133 &gt;0, AI$1, "")</f>
        <v/>
      </c>
      <c r="AJ61" s="11" t="str">
        <f>IF('Field Samples Fish'!AE133 &gt;0, AJ$1, "")</f>
        <v/>
      </c>
      <c r="AK61" s="11" t="str">
        <f>IF('Field Samples Fish'!AF133 &gt;0, AK$1, "")</f>
        <v/>
      </c>
      <c r="AL61" s="11" t="str">
        <f>IF('Field Samples Fish'!AG133 &gt;0, AL$1, "")</f>
        <v/>
      </c>
      <c r="AM61" s="11" t="str">
        <f>IF('Field Samples Fish'!AH133 &gt;0, AM$1, "")</f>
        <v/>
      </c>
      <c r="AN61" s="11" t="str">
        <f>IF('Field Samples Fish'!AI133 &gt;0, AN$1, "")</f>
        <v/>
      </c>
      <c r="AO61" s="11" t="str">
        <f>IF('Field Samples Fish'!AJ133 &gt;0, AO$1, "")</f>
        <v/>
      </c>
      <c r="AP61" s="11" t="str">
        <f>IF('Field Samples Fish'!AK133 &gt;0, AP$1, "")</f>
        <v/>
      </c>
      <c r="AQ61" s="11" t="str">
        <f>IF('Field Samples Fish'!AL133 &gt;0, AQ$1, "")</f>
        <v/>
      </c>
      <c r="AR61" s="11" t="str">
        <f>IF('Field Samples Fish'!AM133 &gt;0, AR$1, "")</f>
        <v/>
      </c>
      <c r="AS61" s="11" t="str">
        <f>IF('Field Samples Fish'!AN133 &gt;0, AS$1, "")</f>
        <v/>
      </c>
      <c r="AT61" s="11" t="str">
        <f>IF('Field Samples Fish'!AO133 &gt;0, AT$1, "")</f>
        <v/>
      </c>
      <c r="AU61" s="11" t="str">
        <f>IF('Field Samples Fish'!AP133 &gt;0, AU$1, "")</f>
        <v/>
      </c>
      <c r="AV61" s="11" t="str">
        <f>IF('Field Samples Fish'!AQ133 &gt;0, AV$1, "")</f>
        <v/>
      </c>
      <c r="AW61" s="11" t="str">
        <f>IF('Field Samples Fish'!AR133 &gt;0, AW$1, "")</f>
        <v/>
      </c>
      <c r="AX61" s="11"/>
      <c r="AY61" s="11" t="str">
        <f>IF('Field Samples Fish'!AS133 &gt;0, AY$1, "")</f>
        <v/>
      </c>
      <c r="AZ61" s="11"/>
      <c r="BA61" s="11" t="str">
        <f>IF('Field Samples Fish'!AT133 &gt;0, BA$1, "")</f>
        <v/>
      </c>
      <c r="BB61" s="11" t="str">
        <f>IF('Field Samples Fish'!AU133 &gt;0, BB$1, "")</f>
        <v/>
      </c>
      <c r="BC61" s="11" t="str">
        <f>IF('Field Samples Fish'!AV133 &gt;0, BC$1, "")</f>
        <v/>
      </c>
      <c r="BD61" s="11" t="str">
        <f>IF('Field Samples Fish'!AW133 &gt;0, BD$1, "")</f>
        <v/>
      </c>
      <c r="BE61" s="11" t="str">
        <f>IF('Field Samples Fish'!AX133 &gt;0, BE$1, "")</f>
        <v/>
      </c>
      <c r="BF61" s="11"/>
      <c r="BG61" s="11"/>
      <c r="BH61" s="11" t="str">
        <f>IF('Field Samples Fish'!AY133 &gt;0, BH$1, "")</f>
        <v/>
      </c>
      <c r="BI61" s="11" t="str">
        <f>IF('Field Samples Fish'!AZ133 &gt;0, BI$1, "")</f>
        <v/>
      </c>
      <c r="BJ61" s="11" t="str">
        <f>IF('Field Samples Fish'!BA133 &gt;0, BJ$1, "")</f>
        <v/>
      </c>
      <c r="BK61" s="11" t="str">
        <f>IF('Field Samples Fish'!BB133 &gt;0, BK$1, "")</f>
        <v/>
      </c>
      <c r="BL61" s="11" t="str">
        <f>IF('Field Samples Fish'!BC133 &gt;0, BL$1, "")</f>
        <v/>
      </c>
      <c r="BM61" s="11" t="str">
        <f>IF('Field Samples Fish'!BD133 &gt;0, BM$1, "")</f>
        <v/>
      </c>
      <c r="BN61" s="11"/>
      <c r="BO61" s="11" t="str">
        <f>IF('Field Samples Fish'!BE133 &gt;0, BO$1, "")</f>
        <v/>
      </c>
      <c r="BP61" s="11" t="str">
        <f>IF('Field Samples Fish'!BF133 &gt;0, BP$1, "")</f>
        <v/>
      </c>
      <c r="BQ61" s="11" t="str">
        <f>IF('Field Samples Fish'!BG133 &gt;0, BQ$1, "")</f>
        <v/>
      </c>
      <c r="BR61" s="11" t="str">
        <f>IF('Field Samples Fish'!BH133 &gt;0, BR$1, "")</f>
        <v/>
      </c>
      <c r="BS61" s="11" t="str">
        <f>IF('Field Samples Fish'!BI133 &gt;0, BS$1, "")</f>
        <v/>
      </c>
      <c r="BT61" s="11" t="str">
        <f>IF('Field Samples Fish'!BJ133 &gt;0, BT$1, "")</f>
        <v/>
      </c>
      <c r="BU61" s="11" t="str">
        <f>IF('Field Samples Fish'!BK133 &gt;0, BU$1, "")</f>
        <v/>
      </c>
      <c r="BV61" s="11"/>
      <c r="BW61" s="11" t="str">
        <f>IF('Field Samples Fish'!BL133 &gt;0, BW$1, "")</f>
        <v/>
      </c>
      <c r="BX61" s="11" t="str">
        <f>IF('Field Samples Fish'!BM133 &gt;0, BX$1, "")</f>
        <v/>
      </c>
      <c r="BY61" s="11" t="str">
        <f>IF('Field Samples Fish'!BN133 &gt;0, BY$1, "")</f>
        <v/>
      </c>
      <c r="BZ61" s="11" t="str">
        <f>IF('Field Samples Fish'!BO133 &gt;0, BZ$1, "")</f>
        <v/>
      </c>
      <c r="CA61" s="11" t="str">
        <f>IF('Field Samples Fish'!BP133 &gt;0, CA$1, "")</f>
        <v/>
      </c>
      <c r="CB61" s="11"/>
      <c r="CC61" s="11" t="str">
        <f>IF('Field Samples Fish'!BQ133 &gt;0, CC$1, "")</f>
        <v/>
      </c>
      <c r="CD61" s="11" t="str">
        <f>IF('Field Samples Fish'!BR133 &gt;0, CD$1, "")</f>
        <v/>
      </c>
      <c r="CE61" s="11" t="str">
        <f>IF('Field Samples Fish'!BS133 &gt;0, CE$1, "")</f>
        <v/>
      </c>
      <c r="CF61" s="11" t="str">
        <f>IF('Field Samples Fish'!BT133 &gt;0, CF$1, "")</f>
        <v/>
      </c>
      <c r="CG61" s="11" t="str">
        <f>IF('Field Samples Fish'!BU133 &gt;0, CG$1, "")</f>
        <v/>
      </c>
      <c r="CH61" s="11"/>
      <c r="CI61" s="11" t="str">
        <f>IF('Field Samples Fish'!BV133 &gt;0, CI$1, "")</f>
        <v/>
      </c>
      <c r="CJ61" s="11"/>
      <c r="CK61" s="11" t="str">
        <f>IF('Field Samples Fish'!BW133 &gt;0, CK$1, "")</f>
        <v/>
      </c>
      <c r="CL61" s="3" t="s">
        <v>99</v>
      </c>
      <c r="CM61" s="4">
        <v>43644</v>
      </c>
    </row>
    <row r="62" spans="1:91">
      <c r="A62" s="1" t="s">
        <v>191</v>
      </c>
      <c r="B62" s="11" t="str">
        <f t="shared" si="2"/>
        <v>VSP</v>
      </c>
      <c r="C62" s="11" t="s">
        <v>1383</v>
      </c>
      <c r="D62" s="15" t="str">
        <f t="shared" si="3"/>
        <v/>
      </c>
      <c r="E62" s="11" t="str">
        <f>IF('Field Samples Fish'!F134 &gt;0, E$1, "")</f>
        <v/>
      </c>
      <c r="F62" s="11" t="str">
        <f>IF('Field Samples Fish'!G134 &gt;0, F$1, "")</f>
        <v/>
      </c>
      <c r="G62" s="11" t="str">
        <f>IF('Field Samples Fish'!H134 &gt;0, G$1, "")</f>
        <v/>
      </c>
      <c r="H62" s="11"/>
      <c r="I62" s="11" t="str">
        <f>IF('Field Samples Fish'!I134 &gt;0, I$1, "")</f>
        <v/>
      </c>
      <c r="J62" s="11"/>
      <c r="K62" s="11" t="str">
        <f>IF('Field Samples Fish'!J134 &gt;0, K$1, "")</f>
        <v/>
      </c>
      <c r="L62" s="11" t="str">
        <f>IF('Field Samples Fish'!K134 &gt;0, L$1, "")</f>
        <v/>
      </c>
      <c r="M62" s="11" t="str">
        <f>IF('Field Samples Fish'!L134 &gt;0, M$1, "")</f>
        <v/>
      </c>
      <c r="N62" s="11" t="str">
        <f>IF('Field Samples Fish'!M134 &gt;0, N$1, "")</f>
        <v/>
      </c>
      <c r="O62" s="11" t="str">
        <f>IF('Field Samples Fish'!N134 &gt;0, O$1, "")</f>
        <v/>
      </c>
      <c r="P62" s="11"/>
      <c r="Q62" s="11" t="str">
        <f>IF('Field Samples Fish'!O134 &gt;0, Q$1, "")</f>
        <v/>
      </c>
      <c r="R62" s="11"/>
      <c r="S62" s="11" t="str">
        <f>IF('Field Samples Fish'!P134 &gt;0, S$1, "")</f>
        <v/>
      </c>
      <c r="T62" s="11" t="str">
        <f>IF('Field Samples Fish'!Q134 &gt;0, T$1, "")</f>
        <v/>
      </c>
      <c r="U62" s="11" t="str">
        <f>IF('Field Samples Fish'!R134 &gt;0, U$1, "")</f>
        <v/>
      </c>
      <c r="V62" s="11" t="str">
        <f>IF('Field Samples Fish'!S134 &gt;0, V$1, "")</f>
        <v/>
      </c>
      <c r="W62" s="11" t="str">
        <f>IF('Field Samples Fish'!T134 &gt;0, W$1, "")</f>
        <v/>
      </c>
      <c r="X62" s="11" t="str">
        <f>IF('Field Samples Fish'!U134 &gt;0, X$1, "")</f>
        <v/>
      </c>
      <c r="Y62" s="11" t="str">
        <f>IF('Field Samples Fish'!V134 &gt;0, Y$1, "")</f>
        <v/>
      </c>
      <c r="Z62" s="11" t="str">
        <f>IF('Field Samples Fish'!W134 &gt;0, Z$1, "")</f>
        <v/>
      </c>
      <c r="AA62" s="11" t="str">
        <f>IF('Field Samples Fish'!X134 &gt;0, AA$1, "")</f>
        <v/>
      </c>
      <c r="AB62" s="11" t="str">
        <f>IF('Field Samples Fish'!Y134 &gt;0, AB$1, "")</f>
        <v/>
      </c>
      <c r="AC62" s="11"/>
      <c r="AD62" s="11" t="str">
        <f>IF('Field Samples Fish'!Z134 &gt;0, AD$1, "")</f>
        <v/>
      </c>
      <c r="AE62" s="11"/>
      <c r="AF62" s="11" t="str">
        <f>IF('Field Samples Fish'!AA134 &gt;0, AF$1, "")</f>
        <v/>
      </c>
      <c r="AG62" s="11" t="str">
        <f>IF('Field Samples Fish'!AB134 &gt;0, AG$1, "")</f>
        <v/>
      </c>
      <c r="AH62" s="11" t="str">
        <f>IF('Field Samples Fish'!AC134 &gt;0, AH$1, "")</f>
        <v/>
      </c>
      <c r="AI62" s="11" t="str">
        <f>IF('Field Samples Fish'!AD134 &gt;0, AI$1, "")</f>
        <v/>
      </c>
      <c r="AJ62" s="11" t="str">
        <f>IF('Field Samples Fish'!AE134 &gt;0, AJ$1, "")</f>
        <v/>
      </c>
      <c r="AK62" s="11" t="str">
        <f>IF('Field Samples Fish'!AF134 &gt;0, AK$1, "")</f>
        <v/>
      </c>
      <c r="AL62" s="11" t="str">
        <f>IF('Field Samples Fish'!AG134 &gt;0, AL$1, "")</f>
        <v/>
      </c>
      <c r="AM62" s="11" t="str">
        <f>IF('Field Samples Fish'!AH134 &gt;0, AM$1, "")</f>
        <v/>
      </c>
      <c r="AN62" s="11" t="str">
        <f>IF('Field Samples Fish'!AI134 &gt;0, AN$1, "")</f>
        <v/>
      </c>
      <c r="AO62" s="11" t="str">
        <f>IF('Field Samples Fish'!AJ134 &gt;0, AO$1, "")</f>
        <v/>
      </c>
      <c r="AP62" s="11" t="str">
        <f>IF('Field Samples Fish'!AK134 &gt;0, AP$1, "")</f>
        <v/>
      </c>
      <c r="AQ62" s="11" t="str">
        <f>IF('Field Samples Fish'!AL134 &gt;0, AQ$1, "")</f>
        <v/>
      </c>
      <c r="AR62" s="11" t="str">
        <f>IF('Field Samples Fish'!AM134 &gt;0, AR$1, "")</f>
        <v/>
      </c>
      <c r="AS62" s="11" t="str">
        <f>IF('Field Samples Fish'!AN134 &gt;0, AS$1, "")</f>
        <v/>
      </c>
      <c r="AT62" s="11" t="str">
        <f>IF('Field Samples Fish'!AO134 &gt;0, AT$1, "")</f>
        <v/>
      </c>
      <c r="AU62" s="11" t="str">
        <f>IF('Field Samples Fish'!AP134 &gt;0, AU$1, "")</f>
        <v/>
      </c>
      <c r="AV62" s="11" t="str">
        <f>IF('Field Samples Fish'!AQ134 &gt;0, AV$1, "")</f>
        <v/>
      </c>
      <c r="AW62" s="11" t="str">
        <f>IF('Field Samples Fish'!AR134 &gt;0, AW$1, "")</f>
        <v/>
      </c>
      <c r="AX62" s="11"/>
      <c r="AY62" s="11" t="str">
        <f>IF('Field Samples Fish'!AS134 &gt;0, AY$1, "")</f>
        <v/>
      </c>
      <c r="AZ62" s="11"/>
      <c r="BA62" s="11" t="str">
        <f>IF('Field Samples Fish'!AT134 &gt;0, BA$1, "")</f>
        <v/>
      </c>
      <c r="BB62" s="11" t="str">
        <f>IF('Field Samples Fish'!AU134 &gt;0, BB$1, "")</f>
        <v/>
      </c>
      <c r="BC62" s="11" t="str">
        <f>IF('Field Samples Fish'!AV134 &gt;0, BC$1, "")</f>
        <v/>
      </c>
      <c r="BD62" s="11" t="str">
        <f>IF('Field Samples Fish'!AW134 &gt;0, BD$1, "")</f>
        <v/>
      </c>
      <c r="BE62" s="11" t="str">
        <f>IF('Field Samples Fish'!AX134 &gt;0, BE$1, "")</f>
        <v/>
      </c>
      <c r="BF62" s="11"/>
      <c r="BG62" s="11"/>
      <c r="BH62" s="11" t="str">
        <f>IF('Field Samples Fish'!AY134 &gt;0, BH$1, "")</f>
        <v/>
      </c>
      <c r="BI62" s="11" t="str">
        <f>IF('Field Samples Fish'!AZ134 &gt;0, BI$1, "")</f>
        <v/>
      </c>
      <c r="BJ62" s="11" t="str">
        <f>IF('Field Samples Fish'!BA134 &gt;0, BJ$1, "")</f>
        <v/>
      </c>
      <c r="BK62" s="11" t="str">
        <f>IF('Field Samples Fish'!BB134 &gt;0, BK$1, "")</f>
        <v/>
      </c>
      <c r="BL62" s="11" t="str">
        <f>IF('Field Samples Fish'!BC134 &gt;0, BL$1, "")</f>
        <v/>
      </c>
      <c r="BM62" s="11" t="str">
        <f>IF('Field Samples Fish'!BD134 &gt;0, BM$1, "")</f>
        <v/>
      </c>
      <c r="BN62" s="11"/>
      <c r="BO62" s="11" t="str">
        <f>IF('Field Samples Fish'!BE134 &gt;0, BO$1, "")</f>
        <v/>
      </c>
      <c r="BP62" s="11" t="str">
        <f>IF('Field Samples Fish'!BF134 &gt;0, BP$1, "")</f>
        <v/>
      </c>
      <c r="BQ62" s="11" t="str">
        <f>IF('Field Samples Fish'!BG134 &gt;0, BQ$1, "")</f>
        <v/>
      </c>
      <c r="BR62" s="11" t="str">
        <f>IF('Field Samples Fish'!BH134 &gt;0, BR$1, "")</f>
        <v/>
      </c>
      <c r="BS62" s="11" t="str">
        <f>IF('Field Samples Fish'!BI134 &gt;0, BS$1, "")</f>
        <v/>
      </c>
      <c r="BT62" s="11" t="str">
        <f>IF('Field Samples Fish'!BJ134 &gt;0, BT$1, "")</f>
        <v/>
      </c>
      <c r="BU62" s="11" t="str">
        <f>IF('Field Samples Fish'!BK134 &gt;0, BU$1, "")</f>
        <v/>
      </c>
      <c r="BV62" s="11"/>
      <c r="BW62" s="11" t="str">
        <f>IF('Field Samples Fish'!BL134 &gt;0, BW$1, "")</f>
        <v/>
      </c>
      <c r="BX62" s="11" t="str">
        <f>IF('Field Samples Fish'!BM134 &gt;0, BX$1, "")</f>
        <v/>
      </c>
      <c r="BY62" s="11" t="str">
        <f>IF('Field Samples Fish'!BN134 &gt;0, BY$1, "")</f>
        <v/>
      </c>
      <c r="BZ62" s="11" t="str">
        <f>IF('Field Samples Fish'!BO134 &gt;0, BZ$1, "")</f>
        <v/>
      </c>
      <c r="CA62" s="11" t="str">
        <f>IF('Field Samples Fish'!BP134 &gt;0, CA$1, "")</f>
        <v/>
      </c>
      <c r="CB62" s="11"/>
      <c r="CC62" s="11" t="str">
        <f>IF('Field Samples Fish'!BQ134 &gt;0, CC$1, "")</f>
        <v/>
      </c>
      <c r="CD62" s="11" t="str">
        <f>IF('Field Samples Fish'!BR134 &gt;0, CD$1, "")</f>
        <v/>
      </c>
      <c r="CE62" s="11" t="str">
        <f>IF('Field Samples Fish'!BS134 &gt;0, CE$1, "")</f>
        <v/>
      </c>
      <c r="CF62" s="11" t="str">
        <f>IF('Field Samples Fish'!BT134 &gt;0, CF$1, "")</f>
        <v/>
      </c>
      <c r="CG62" s="11" t="str">
        <f>IF('Field Samples Fish'!BU134 &gt;0, CG$1, "")</f>
        <v/>
      </c>
      <c r="CH62" s="11"/>
      <c r="CI62" s="11" t="str">
        <f>IF('Field Samples Fish'!BV134 &gt;0, CI$1, "")</f>
        <v/>
      </c>
      <c r="CJ62" s="11"/>
      <c r="CK62" s="11" t="str">
        <f>IF('Field Samples Fish'!BW134 &gt;0, CK$1, "")</f>
        <v/>
      </c>
      <c r="CL62" s="3" t="s">
        <v>99</v>
      </c>
      <c r="CM62" s="4">
        <v>43644</v>
      </c>
    </row>
    <row r="63" spans="1:91">
      <c r="A63" s="1" t="s">
        <v>192</v>
      </c>
      <c r="B63" s="11" t="str">
        <f t="shared" si="2"/>
        <v>VSP</v>
      </c>
      <c r="C63" s="11" t="s">
        <v>1383</v>
      </c>
      <c r="D63" s="15" t="str">
        <f t="shared" si="3"/>
        <v/>
      </c>
      <c r="E63" s="11" t="str">
        <f>IF('Field Samples Fish'!F135 &gt;0, E$1, "")</f>
        <v/>
      </c>
      <c r="F63" s="11" t="str">
        <f>IF('Field Samples Fish'!G135 &gt;0, F$1, "")</f>
        <v/>
      </c>
      <c r="G63" s="11" t="str">
        <f>IF('Field Samples Fish'!H135 &gt;0, G$1, "")</f>
        <v/>
      </c>
      <c r="H63" s="11"/>
      <c r="I63" s="11" t="str">
        <f>IF('Field Samples Fish'!I135 &gt;0, I$1, "")</f>
        <v/>
      </c>
      <c r="J63" s="11"/>
      <c r="K63" s="11" t="str">
        <f>IF('Field Samples Fish'!J135 &gt;0, K$1, "")</f>
        <v/>
      </c>
      <c r="L63" s="11" t="str">
        <f>IF('Field Samples Fish'!K135 &gt;0, L$1, "")</f>
        <v/>
      </c>
      <c r="M63" s="11" t="str">
        <f>IF('Field Samples Fish'!L135 &gt;0, M$1, "")</f>
        <v/>
      </c>
      <c r="N63" s="11" t="str">
        <f>IF('Field Samples Fish'!M135 &gt;0, N$1, "")</f>
        <v/>
      </c>
      <c r="O63" s="11" t="str">
        <f>IF('Field Samples Fish'!N135 &gt;0, O$1, "")</f>
        <v/>
      </c>
      <c r="P63" s="11"/>
      <c r="Q63" s="11" t="str">
        <f>IF('Field Samples Fish'!O135 &gt;0, Q$1, "")</f>
        <v/>
      </c>
      <c r="R63" s="11"/>
      <c r="S63" s="11" t="str">
        <f>IF('Field Samples Fish'!P135 &gt;0, S$1, "")</f>
        <v/>
      </c>
      <c r="T63" s="11" t="str">
        <f>IF('Field Samples Fish'!Q135 &gt;0, T$1, "")</f>
        <v/>
      </c>
      <c r="U63" s="11" t="str">
        <f>IF('Field Samples Fish'!R135 &gt;0, U$1, "")</f>
        <v/>
      </c>
      <c r="V63" s="11" t="str">
        <f>IF('Field Samples Fish'!S135 &gt;0, V$1, "")</f>
        <v/>
      </c>
      <c r="W63" s="11" t="str">
        <f>IF('Field Samples Fish'!T135 &gt;0, W$1, "")</f>
        <v/>
      </c>
      <c r="X63" s="11" t="str">
        <f>IF('Field Samples Fish'!U135 &gt;0, X$1, "")</f>
        <v/>
      </c>
      <c r="Y63" s="11" t="str">
        <f>IF('Field Samples Fish'!V135 &gt;0, Y$1, "")</f>
        <v/>
      </c>
      <c r="Z63" s="11" t="str">
        <f>IF('Field Samples Fish'!W135 &gt;0, Z$1, "")</f>
        <v/>
      </c>
      <c r="AA63" s="11" t="str">
        <f>IF('Field Samples Fish'!X135 &gt;0, AA$1, "")</f>
        <v/>
      </c>
      <c r="AB63" s="11" t="str">
        <f>IF('Field Samples Fish'!Y135 &gt;0, AB$1, "")</f>
        <v/>
      </c>
      <c r="AC63" s="11"/>
      <c r="AD63" s="11" t="str">
        <f>IF('Field Samples Fish'!Z135 &gt;0, AD$1, "")</f>
        <v/>
      </c>
      <c r="AE63" s="11"/>
      <c r="AF63" s="11" t="str">
        <f>IF('Field Samples Fish'!AA135 &gt;0, AF$1, "")</f>
        <v/>
      </c>
      <c r="AG63" s="11" t="str">
        <f>IF('Field Samples Fish'!AB135 &gt;0, AG$1, "")</f>
        <v/>
      </c>
      <c r="AH63" s="11" t="str">
        <f>IF('Field Samples Fish'!AC135 &gt;0, AH$1, "")</f>
        <v/>
      </c>
      <c r="AI63" s="11" t="str">
        <f>IF('Field Samples Fish'!AD135 &gt;0, AI$1, "")</f>
        <v/>
      </c>
      <c r="AJ63" s="11" t="str">
        <f>IF('Field Samples Fish'!AE135 &gt;0, AJ$1, "")</f>
        <v/>
      </c>
      <c r="AK63" s="11" t="str">
        <f>IF('Field Samples Fish'!AF135 &gt;0, AK$1, "")</f>
        <v/>
      </c>
      <c r="AL63" s="11" t="str">
        <f>IF('Field Samples Fish'!AG135 &gt;0, AL$1, "")</f>
        <v/>
      </c>
      <c r="AM63" s="11" t="str">
        <f>IF('Field Samples Fish'!AH135 &gt;0, AM$1, "")</f>
        <v/>
      </c>
      <c r="AN63" s="11" t="str">
        <f>IF('Field Samples Fish'!AI135 &gt;0, AN$1, "")</f>
        <v/>
      </c>
      <c r="AO63" s="11" t="str">
        <f>IF('Field Samples Fish'!AJ135 &gt;0, AO$1, "")</f>
        <v/>
      </c>
      <c r="AP63" s="11" t="str">
        <f>IF('Field Samples Fish'!AK135 &gt;0, AP$1, "")</f>
        <v/>
      </c>
      <c r="AQ63" s="11" t="str">
        <f>IF('Field Samples Fish'!AL135 &gt;0, AQ$1, "")</f>
        <v/>
      </c>
      <c r="AR63" s="11" t="str">
        <f>IF('Field Samples Fish'!AM135 &gt;0, AR$1, "")</f>
        <v/>
      </c>
      <c r="AS63" s="11" t="str">
        <f>IF('Field Samples Fish'!AN135 &gt;0, AS$1, "")</f>
        <v/>
      </c>
      <c r="AT63" s="11" t="str">
        <f>IF('Field Samples Fish'!AO135 &gt;0, AT$1, "")</f>
        <v/>
      </c>
      <c r="AU63" s="11" t="str">
        <f>IF('Field Samples Fish'!AP135 &gt;0, AU$1, "")</f>
        <v/>
      </c>
      <c r="AV63" s="11" t="str">
        <f>IF('Field Samples Fish'!AQ135 &gt;0, AV$1, "")</f>
        <v/>
      </c>
      <c r="AW63" s="11" t="str">
        <f>IF('Field Samples Fish'!AR135 &gt;0, AW$1, "")</f>
        <v/>
      </c>
      <c r="AX63" s="11"/>
      <c r="AY63" s="11" t="str">
        <f>IF('Field Samples Fish'!AS135 &gt;0, AY$1, "")</f>
        <v/>
      </c>
      <c r="AZ63" s="11"/>
      <c r="BA63" s="11" t="str">
        <f>IF('Field Samples Fish'!AT135 &gt;0, BA$1, "")</f>
        <v/>
      </c>
      <c r="BB63" s="11" t="str">
        <f>IF('Field Samples Fish'!AU135 &gt;0, BB$1, "")</f>
        <v/>
      </c>
      <c r="BC63" s="11" t="str">
        <f>IF('Field Samples Fish'!AV135 &gt;0, BC$1, "")</f>
        <v/>
      </c>
      <c r="BD63" s="11" t="str">
        <f>IF('Field Samples Fish'!AW135 &gt;0, BD$1, "")</f>
        <v/>
      </c>
      <c r="BE63" s="11" t="str">
        <f>IF('Field Samples Fish'!AX135 &gt;0, BE$1, "")</f>
        <v/>
      </c>
      <c r="BF63" s="11"/>
      <c r="BG63" s="11"/>
      <c r="BH63" s="11" t="str">
        <f>IF('Field Samples Fish'!AY135 &gt;0, BH$1, "")</f>
        <v/>
      </c>
      <c r="BI63" s="11" t="str">
        <f>IF('Field Samples Fish'!AZ135 &gt;0, BI$1, "")</f>
        <v/>
      </c>
      <c r="BJ63" s="11" t="str">
        <f>IF('Field Samples Fish'!BA135 &gt;0, BJ$1, "")</f>
        <v/>
      </c>
      <c r="BK63" s="11" t="str">
        <f>IF('Field Samples Fish'!BB135 &gt;0, BK$1, "")</f>
        <v/>
      </c>
      <c r="BL63" s="11" t="str">
        <f>IF('Field Samples Fish'!BC135 &gt;0, BL$1, "")</f>
        <v/>
      </c>
      <c r="BM63" s="11" t="str">
        <f>IF('Field Samples Fish'!BD135 &gt;0, BM$1, "")</f>
        <v/>
      </c>
      <c r="BN63" s="11"/>
      <c r="BO63" s="11" t="str">
        <f>IF('Field Samples Fish'!BE135 &gt;0, BO$1, "")</f>
        <v/>
      </c>
      <c r="BP63" s="11" t="str">
        <f>IF('Field Samples Fish'!BF135 &gt;0, BP$1, "")</f>
        <v/>
      </c>
      <c r="BQ63" s="11" t="str">
        <f>IF('Field Samples Fish'!BG135 &gt;0, BQ$1, "")</f>
        <v/>
      </c>
      <c r="BR63" s="11" t="str">
        <f>IF('Field Samples Fish'!BH135 &gt;0, BR$1, "")</f>
        <v/>
      </c>
      <c r="BS63" s="11" t="str">
        <f>IF('Field Samples Fish'!BI135 &gt;0, BS$1, "")</f>
        <v/>
      </c>
      <c r="BT63" s="11" t="str">
        <f>IF('Field Samples Fish'!BJ135 &gt;0, BT$1, "")</f>
        <v/>
      </c>
      <c r="BU63" s="11" t="str">
        <f>IF('Field Samples Fish'!BK135 &gt;0, BU$1, "")</f>
        <v/>
      </c>
      <c r="BV63" s="11"/>
      <c r="BW63" s="11" t="str">
        <f>IF('Field Samples Fish'!BL135 &gt;0, BW$1, "")</f>
        <v/>
      </c>
      <c r="BX63" s="11" t="str">
        <f>IF('Field Samples Fish'!BM135 &gt;0, BX$1, "")</f>
        <v/>
      </c>
      <c r="BY63" s="11" t="str">
        <f>IF('Field Samples Fish'!BN135 &gt;0, BY$1, "")</f>
        <v/>
      </c>
      <c r="BZ63" s="11" t="str">
        <f>IF('Field Samples Fish'!BO135 &gt;0, BZ$1, "")</f>
        <v/>
      </c>
      <c r="CA63" s="11" t="str">
        <f>IF('Field Samples Fish'!BP135 &gt;0, CA$1, "")</f>
        <v/>
      </c>
      <c r="CB63" s="11"/>
      <c r="CC63" s="11" t="str">
        <f>IF('Field Samples Fish'!BQ135 &gt;0, CC$1, "")</f>
        <v/>
      </c>
      <c r="CD63" s="11" t="str">
        <f>IF('Field Samples Fish'!BR135 &gt;0, CD$1, "")</f>
        <v/>
      </c>
      <c r="CE63" s="11" t="str">
        <f>IF('Field Samples Fish'!BS135 &gt;0, CE$1, "")</f>
        <v/>
      </c>
      <c r="CF63" s="11" t="str">
        <f>IF('Field Samples Fish'!BT135 &gt;0, CF$1, "")</f>
        <v/>
      </c>
      <c r="CG63" s="11" t="str">
        <f>IF('Field Samples Fish'!BU135 &gt;0, CG$1, "")</f>
        <v/>
      </c>
      <c r="CH63" s="11"/>
      <c r="CI63" s="11" t="str">
        <f>IF('Field Samples Fish'!BV135 &gt;0, CI$1, "")</f>
        <v/>
      </c>
      <c r="CJ63" s="11"/>
      <c r="CK63" s="11" t="str">
        <f>IF('Field Samples Fish'!BW135 &gt;0, CK$1, "")</f>
        <v/>
      </c>
      <c r="CL63" s="3" t="s">
        <v>99</v>
      </c>
      <c r="CM63" s="4">
        <v>43644</v>
      </c>
    </row>
    <row r="64" spans="1:91">
      <c r="A64" s="1" t="s">
        <v>217</v>
      </c>
      <c r="B64" s="11" t="str">
        <f t="shared" si="2"/>
        <v>VSP</v>
      </c>
      <c r="C64" s="11" t="s">
        <v>1383</v>
      </c>
      <c r="D64" s="15" t="str">
        <f t="shared" si="3"/>
        <v xml:space="preserve">Pacific staghorn sculpin, </v>
      </c>
      <c r="E64" s="11" t="str">
        <f>IF('Field Samples Fish'!F136 &gt;0, E$1, "")</f>
        <v/>
      </c>
      <c r="F64" s="11" t="str">
        <f>IF('Field Samples Fish'!G136 &gt;0, F$1, "")</f>
        <v/>
      </c>
      <c r="G64" s="11" t="str">
        <f>IF('Field Samples Fish'!H136 &gt;0, G$1, "")</f>
        <v/>
      </c>
      <c r="H64" s="11"/>
      <c r="I64" s="11" t="str">
        <f>IF('Field Samples Fish'!I136 &gt;0, I$1, "")</f>
        <v/>
      </c>
      <c r="J64" s="11"/>
      <c r="K64" s="11" t="str">
        <f>IF('Field Samples Fish'!J136 &gt;0, K$1, "")</f>
        <v/>
      </c>
      <c r="L64" s="11" t="str">
        <f>IF('Field Samples Fish'!K136 &gt;0, L$1, "")</f>
        <v/>
      </c>
      <c r="M64" s="11" t="str">
        <f>IF('Field Samples Fish'!L136 &gt;0, M$1, "")</f>
        <v/>
      </c>
      <c r="N64" s="11" t="str">
        <f>IF('Field Samples Fish'!M136 &gt;0, N$1, "")</f>
        <v/>
      </c>
      <c r="O64" s="11" t="str">
        <f>IF('Field Samples Fish'!N136 &gt;0, O$1, "")</f>
        <v/>
      </c>
      <c r="P64" s="11"/>
      <c r="Q64" s="11" t="str">
        <f>IF('Field Samples Fish'!O136 &gt;0, Q$1, "")</f>
        <v/>
      </c>
      <c r="R64" s="11"/>
      <c r="S64" s="11" t="str">
        <f>IF('Field Samples Fish'!P136 &gt;0, S$1, "")</f>
        <v/>
      </c>
      <c r="T64" s="11" t="str">
        <f>IF('Field Samples Fish'!Q136 &gt;0, T$1, "")</f>
        <v/>
      </c>
      <c r="U64" s="11" t="str">
        <f>IF('Field Samples Fish'!R136 &gt;0, U$1, "")</f>
        <v/>
      </c>
      <c r="V64" s="11" t="str">
        <f>IF('Field Samples Fish'!S136 &gt;0, V$1, "")</f>
        <v/>
      </c>
      <c r="W64" s="11" t="str">
        <f>IF('Field Samples Fish'!T136 &gt;0, W$1, "")</f>
        <v/>
      </c>
      <c r="X64" s="11" t="str">
        <f>IF('Field Samples Fish'!U136 &gt;0, X$1, "")</f>
        <v/>
      </c>
      <c r="Y64" s="11" t="str">
        <f>IF('Field Samples Fish'!V136 &gt;0, Y$1, "")</f>
        <v xml:space="preserve">Pacific staghorn sculpin, </v>
      </c>
      <c r="Z64" s="11" t="str">
        <f>IF('Field Samples Fish'!W136 &gt;0, Z$1, "")</f>
        <v/>
      </c>
      <c r="AA64" s="11" t="str">
        <f>IF('Field Samples Fish'!X136 &gt;0, AA$1, "")</f>
        <v/>
      </c>
      <c r="AB64" s="11" t="str">
        <f>IF('Field Samples Fish'!Y136 &gt;0, AB$1, "")</f>
        <v/>
      </c>
      <c r="AC64" s="11"/>
      <c r="AD64" s="11" t="str">
        <f>IF('Field Samples Fish'!Z136 &gt;0, AD$1, "")</f>
        <v/>
      </c>
      <c r="AE64" s="11"/>
      <c r="AF64" s="11" t="str">
        <f>IF('Field Samples Fish'!AA136 &gt;0, AF$1, "")</f>
        <v/>
      </c>
      <c r="AG64" s="11" t="str">
        <f>IF('Field Samples Fish'!AB136 &gt;0, AG$1, "")</f>
        <v/>
      </c>
      <c r="AH64" s="11" t="str">
        <f>IF('Field Samples Fish'!AC136 &gt;0, AH$1, "")</f>
        <v/>
      </c>
      <c r="AI64" s="11" t="str">
        <f>IF('Field Samples Fish'!AD136 &gt;0, AI$1, "")</f>
        <v/>
      </c>
      <c r="AJ64" s="11" t="str">
        <f>IF('Field Samples Fish'!AE136 &gt;0, AJ$1, "")</f>
        <v/>
      </c>
      <c r="AK64" s="11" t="str">
        <f>IF('Field Samples Fish'!AF136 &gt;0, AK$1, "")</f>
        <v/>
      </c>
      <c r="AL64" s="11" t="str">
        <f>IF('Field Samples Fish'!AG136 &gt;0, AL$1, "")</f>
        <v/>
      </c>
      <c r="AM64" s="11" t="str">
        <f>IF('Field Samples Fish'!AH136 &gt;0, AM$1, "")</f>
        <v/>
      </c>
      <c r="AN64" s="11" t="str">
        <f>IF('Field Samples Fish'!AI136 &gt;0, AN$1, "")</f>
        <v/>
      </c>
      <c r="AO64" s="11" t="str">
        <f>IF('Field Samples Fish'!AJ136 &gt;0, AO$1, "")</f>
        <v/>
      </c>
      <c r="AP64" s="11" t="str">
        <f>IF('Field Samples Fish'!AK136 &gt;0, AP$1, "")</f>
        <v/>
      </c>
      <c r="AQ64" s="11" t="str">
        <f>IF('Field Samples Fish'!AL136 &gt;0, AQ$1, "")</f>
        <v/>
      </c>
      <c r="AR64" s="11" t="str">
        <f>IF('Field Samples Fish'!AM136 &gt;0, AR$1, "")</f>
        <v/>
      </c>
      <c r="AS64" s="11" t="str">
        <f>IF('Field Samples Fish'!AN136 &gt;0, AS$1, "")</f>
        <v/>
      </c>
      <c r="AT64" s="11" t="str">
        <f>IF('Field Samples Fish'!AO136 &gt;0, AT$1, "")</f>
        <v/>
      </c>
      <c r="AU64" s="11" t="str">
        <f>IF('Field Samples Fish'!AP136 &gt;0, AU$1, "")</f>
        <v/>
      </c>
      <c r="AV64" s="11" t="str">
        <f>IF('Field Samples Fish'!AQ136 &gt;0, AV$1, "")</f>
        <v/>
      </c>
      <c r="AW64" s="11" t="str">
        <f>IF('Field Samples Fish'!AR136 &gt;0, AW$1, "")</f>
        <v/>
      </c>
      <c r="AX64" s="11"/>
      <c r="AY64" s="11" t="str">
        <f>IF('Field Samples Fish'!AS136 &gt;0, AY$1, "")</f>
        <v/>
      </c>
      <c r="AZ64" s="11"/>
      <c r="BA64" s="11" t="str">
        <f>IF('Field Samples Fish'!AT136 &gt;0, BA$1, "")</f>
        <v/>
      </c>
      <c r="BB64" s="11" t="str">
        <f>IF('Field Samples Fish'!AU136 &gt;0, BB$1, "")</f>
        <v/>
      </c>
      <c r="BC64" s="11" t="str">
        <f>IF('Field Samples Fish'!AV136 &gt;0, BC$1, "")</f>
        <v/>
      </c>
      <c r="BD64" s="11" t="str">
        <f>IF('Field Samples Fish'!AW136 &gt;0, BD$1, "")</f>
        <v/>
      </c>
      <c r="BE64" s="11" t="str">
        <f>IF('Field Samples Fish'!AX136 &gt;0, BE$1, "")</f>
        <v/>
      </c>
      <c r="BF64" s="11"/>
      <c r="BG64" s="11"/>
      <c r="BH64" s="11" t="str">
        <f>IF('Field Samples Fish'!AY136 &gt;0, BH$1, "")</f>
        <v/>
      </c>
      <c r="BI64" s="11" t="str">
        <f>IF('Field Samples Fish'!AZ136 &gt;0, BI$1, "")</f>
        <v/>
      </c>
      <c r="BJ64" s="11" t="str">
        <f>IF('Field Samples Fish'!BA136 &gt;0, BJ$1, "")</f>
        <v/>
      </c>
      <c r="BK64" s="11" t="str">
        <f>IF('Field Samples Fish'!BB136 &gt;0, BK$1, "")</f>
        <v/>
      </c>
      <c r="BL64" s="11" t="str">
        <f>IF('Field Samples Fish'!BC136 &gt;0, BL$1, "")</f>
        <v/>
      </c>
      <c r="BM64" s="11" t="str">
        <f>IF('Field Samples Fish'!BD136 &gt;0, BM$1, "")</f>
        <v/>
      </c>
      <c r="BN64" s="11"/>
      <c r="BO64" s="11" t="str">
        <f>IF('Field Samples Fish'!BE136 &gt;0, BO$1, "")</f>
        <v/>
      </c>
      <c r="BP64" s="11" t="str">
        <f>IF('Field Samples Fish'!BF136 &gt;0, BP$1, "")</f>
        <v/>
      </c>
      <c r="BQ64" s="11" t="str">
        <f>IF('Field Samples Fish'!BG136 &gt;0, BQ$1, "")</f>
        <v/>
      </c>
      <c r="BR64" s="11" t="str">
        <f>IF('Field Samples Fish'!BH136 &gt;0, BR$1, "")</f>
        <v/>
      </c>
      <c r="BS64" s="11" t="str">
        <f>IF('Field Samples Fish'!BI136 &gt;0, BS$1, "")</f>
        <v/>
      </c>
      <c r="BT64" s="11" t="str">
        <f>IF('Field Samples Fish'!BJ136 &gt;0, BT$1, "")</f>
        <v/>
      </c>
      <c r="BU64" s="11" t="str">
        <f>IF('Field Samples Fish'!BK136 &gt;0, BU$1, "")</f>
        <v/>
      </c>
      <c r="BV64" s="11"/>
      <c r="BW64" s="11" t="str">
        <f>IF('Field Samples Fish'!BL136 &gt;0, BW$1, "")</f>
        <v/>
      </c>
      <c r="BX64" s="11" t="str">
        <f>IF('Field Samples Fish'!BM136 &gt;0, BX$1, "")</f>
        <v/>
      </c>
      <c r="BY64" s="11" t="str">
        <f>IF('Field Samples Fish'!BN136 &gt;0, BY$1, "")</f>
        <v/>
      </c>
      <c r="BZ64" s="11" t="str">
        <f>IF('Field Samples Fish'!BO136 &gt;0, BZ$1, "")</f>
        <v/>
      </c>
      <c r="CA64" s="11" t="str">
        <f>IF('Field Samples Fish'!BP136 &gt;0, CA$1, "")</f>
        <v/>
      </c>
      <c r="CB64" s="11"/>
      <c r="CC64" s="11" t="str">
        <f>IF('Field Samples Fish'!BQ136 &gt;0, CC$1, "")</f>
        <v/>
      </c>
      <c r="CD64" s="11" t="str">
        <f>IF('Field Samples Fish'!BR136 &gt;0, CD$1, "")</f>
        <v/>
      </c>
      <c r="CE64" s="11" t="str">
        <f>IF('Field Samples Fish'!BS136 &gt;0, CE$1, "")</f>
        <v/>
      </c>
      <c r="CF64" s="11" t="str">
        <f>IF('Field Samples Fish'!BT136 &gt;0, CF$1, "")</f>
        <v/>
      </c>
      <c r="CG64" s="11" t="str">
        <f>IF('Field Samples Fish'!BU136 &gt;0, CG$1, "")</f>
        <v/>
      </c>
      <c r="CH64" s="11"/>
      <c r="CI64" s="11" t="str">
        <f>IF('Field Samples Fish'!BV136 &gt;0, CI$1, "")</f>
        <v/>
      </c>
      <c r="CJ64" s="11"/>
      <c r="CK64" s="11" t="str">
        <f>IF('Field Samples Fish'!BW136 &gt;0, CK$1, "")</f>
        <v/>
      </c>
      <c r="CL64" s="2" t="s">
        <v>99</v>
      </c>
      <c r="CM64" s="2" t="s">
        <v>218</v>
      </c>
    </row>
    <row r="65" spans="1:91">
      <c r="A65" s="1" t="s">
        <v>221</v>
      </c>
      <c r="B65" s="11" t="str">
        <f t="shared" si="2"/>
        <v>VSP</v>
      </c>
      <c r="C65" s="11" t="s">
        <v>1383</v>
      </c>
      <c r="D65" s="15" t="str">
        <f t="shared" si="3"/>
        <v xml:space="preserve"> Other silverside?, </v>
      </c>
      <c r="E65" s="11" t="str">
        <f>IF('Field Samples Fish'!F137 &gt;0, E$1, "")</f>
        <v/>
      </c>
      <c r="F65" s="11" t="str">
        <f>IF('Field Samples Fish'!G137 &gt;0, F$1, "")</f>
        <v/>
      </c>
      <c r="G65" s="11" t="str">
        <f>IF('Field Samples Fish'!H137 &gt;0, G$1, "")</f>
        <v/>
      </c>
      <c r="H65" s="11"/>
      <c r="I65" s="11" t="str">
        <f>IF('Field Samples Fish'!I137 &gt;0, I$1, "")</f>
        <v/>
      </c>
      <c r="J65" s="11"/>
      <c r="K65" s="11" t="str">
        <f>IF('Field Samples Fish'!J137 &gt;0, K$1, "")</f>
        <v/>
      </c>
      <c r="L65" s="11" t="str">
        <f>IF('Field Samples Fish'!K137 &gt;0, L$1, "")</f>
        <v/>
      </c>
      <c r="M65" s="11" t="str">
        <f>IF('Field Samples Fish'!L137 &gt;0, M$1, "")</f>
        <v/>
      </c>
      <c r="N65" s="11" t="str">
        <f>IF('Field Samples Fish'!M137 &gt;0, N$1, "")</f>
        <v/>
      </c>
      <c r="O65" s="11" t="str">
        <f>IF('Field Samples Fish'!N137 &gt;0, O$1, "")</f>
        <v/>
      </c>
      <c r="P65" s="11"/>
      <c r="Q65" s="11" t="str">
        <f>IF('Field Samples Fish'!O137 &gt;0, Q$1, "")</f>
        <v/>
      </c>
      <c r="R65" s="11"/>
      <c r="S65" s="11" t="str">
        <f>IF('Field Samples Fish'!P137 &gt;0, S$1, "")</f>
        <v/>
      </c>
      <c r="T65" s="11" t="str">
        <f>IF('Field Samples Fish'!Q137 &gt;0, T$1, "")</f>
        <v/>
      </c>
      <c r="U65" s="11" t="str">
        <f>IF('Field Samples Fish'!R137 &gt;0, U$1, "")</f>
        <v xml:space="preserve"> Other silverside?, </v>
      </c>
      <c r="V65" s="11" t="str">
        <f>IF('Field Samples Fish'!S137 &gt;0, V$1, "")</f>
        <v/>
      </c>
      <c r="W65" s="11" t="str">
        <f>IF('Field Samples Fish'!T137 &gt;0, W$1, "")</f>
        <v/>
      </c>
      <c r="X65" s="11" t="str">
        <f>IF('Field Samples Fish'!U137 &gt;0, X$1, "")</f>
        <v/>
      </c>
      <c r="Y65" s="11" t="str">
        <f>IF('Field Samples Fish'!V137 &gt;0, Y$1, "")</f>
        <v/>
      </c>
      <c r="Z65" s="11" t="str">
        <f>IF('Field Samples Fish'!W137 &gt;0, Z$1, "")</f>
        <v/>
      </c>
      <c r="AA65" s="11" t="str">
        <f>IF('Field Samples Fish'!X137 &gt;0, AA$1, "")</f>
        <v/>
      </c>
      <c r="AB65" s="11" t="str">
        <f>IF('Field Samples Fish'!Y137 &gt;0, AB$1, "")</f>
        <v/>
      </c>
      <c r="AC65" s="11"/>
      <c r="AD65" s="11" t="str">
        <f>IF('Field Samples Fish'!Z137 &gt;0, AD$1, "")</f>
        <v/>
      </c>
      <c r="AE65" s="11"/>
      <c r="AF65" s="11" t="str">
        <f>IF('Field Samples Fish'!AA137 &gt;0, AF$1, "")</f>
        <v/>
      </c>
      <c r="AG65" s="11" t="str">
        <f>IF('Field Samples Fish'!AB137 &gt;0, AG$1, "")</f>
        <v/>
      </c>
      <c r="AH65" s="11" t="str">
        <f>IF('Field Samples Fish'!AC137 &gt;0, AH$1, "")</f>
        <v/>
      </c>
      <c r="AI65" s="11" t="str">
        <f>IF('Field Samples Fish'!AD137 &gt;0, AI$1, "")</f>
        <v/>
      </c>
      <c r="AJ65" s="11" t="str">
        <f>IF('Field Samples Fish'!AE137 &gt;0, AJ$1, "")</f>
        <v/>
      </c>
      <c r="AK65" s="11" t="str">
        <f>IF('Field Samples Fish'!AF137 &gt;0, AK$1, "")</f>
        <v/>
      </c>
      <c r="AL65" s="11" t="str">
        <f>IF('Field Samples Fish'!AG137 &gt;0, AL$1, "")</f>
        <v/>
      </c>
      <c r="AM65" s="11" t="str">
        <f>IF('Field Samples Fish'!AH137 &gt;0, AM$1, "")</f>
        <v/>
      </c>
      <c r="AN65" s="11" t="str">
        <f>IF('Field Samples Fish'!AI137 &gt;0, AN$1, "")</f>
        <v/>
      </c>
      <c r="AO65" s="11" t="str">
        <f>IF('Field Samples Fish'!AJ137 &gt;0, AO$1, "")</f>
        <v/>
      </c>
      <c r="AP65" s="11" t="str">
        <f>IF('Field Samples Fish'!AK137 &gt;0, AP$1, "")</f>
        <v/>
      </c>
      <c r="AQ65" s="11" t="str">
        <f>IF('Field Samples Fish'!AL137 &gt;0, AQ$1, "")</f>
        <v/>
      </c>
      <c r="AR65" s="11" t="str">
        <f>IF('Field Samples Fish'!AM137 &gt;0, AR$1, "")</f>
        <v/>
      </c>
      <c r="AS65" s="11" t="str">
        <f>IF('Field Samples Fish'!AN137 &gt;0, AS$1, "")</f>
        <v/>
      </c>
      <c r="AT65" s="11" t="str">
        <f>IF('Field Samples Fish'!AO137 &gt;0, AT$1, "")</f>
        <v/>
      </c>
      <c r="AU65" s="11" t="str">
        <f>IF('Field Samples Fish'!AP137 &gt;0, AU$1, "")</f>
        <v/>
      </c>
      <c r="AV65" s="11" t="str">
        <f>IF('Field Samples Fish'!AQ137 &gt;0, AV$1, "")</f>
        <v/>
      </c>
      <c r="AW65" s="11" t="str">
        <f>IF('Field Samples Fish'!AR137 &gt;0, AW$1, "")</f>
        <v/>
      </c>
      <c r="AX65" s="11"/>
      <c r="AY65" s="11" t="str">
        <f>IF('Field Samples Fish'!AS137 &gt;0, AY$1, "")</f>
        <v/>
      </c>
      <c r="AZ65" s="11"/>
      <c r="BA65" s="11" t="str">
        <f>IF('Field Samples Fish'!AT137 &gt;0, BA$1, "")</f>
        <v/>
      </c>
      <c r="BB65" s="11" t="str">
        <f>IF('Field Samples Fish'!AU137 &gt;0, BB$1, "")</f>
        <v/>
      </c>
      <c r="BC65" s="11" t="str">
        <f>IF('Field Samples Fish'!AV137 &gt;0, BC$1, "")</f>
        <v/>
      </c>
      <c r="BD65" s="11" t="str">
        <f>IF('Field Samples Fish'!AW137 &gt;0, BD$1, "")</f>
        <v/>
      </c>
      <c r="BE65" s="11" t="str">
        <f>IF('Field Samples Fish'!AX137 &gt;0, BE$1, "")</f>
        <v/>
      </c>
      <c r="BF65" s="11"/>
      <c r="BG65" s="11"/>
      <c r="BH65" s="11" t="str">
        <f>IF('Field Samples Fish'!AY137 &gt;0, BH$1, "")</f>
        <v/>
      </c>
      <c r="BI65" s="11" t="str">
        <f>IF('Field Samples Fish'!AZ137 &gt;0, BI$1, "")</f>
        <v/>
      </c>
      <c r="BJ65" s="11" t="str">
        <f>IF('Field Samples Fish'!BA137 &gt;0, BJ$1, "")</f>
        <v/>
      </c>
      <c r="BK65" s="11" t="str">
        <f>IF('Field Samples Fish'!BB137 &gt;0, BK$1, "")</f>
        <v/>
      </c>
      <c r="BL65" s="11" t="str">
        <f>IF('Field Samples Fish'!BC137 &gt;0, BL$1, "")</f>
        <v/>
      </c>
      <c r="BM65" s="11" t="str">
        <f>IF('Field Samples Fish'!BD137 &gt;0, BM$1, "")</f>
        <v/>
      </c>
      <c r="BN65" s="11"/>
      <c r="BO65" s="11" t="str">
        <f>IF('Field Samples Fish'!BE137 &gt;0, BO$1, "")</f>
        <v/>
      </c>
      <c r="BP65" s="11" t="str">
        <f>IF('Field Samples Fish'!BF137 &gt;0, BP$1, "")</f>
        <v/>
      </c>
      <c r="BQ65" s="11" t="str">
        <f>IF('Field Samples Fish'!BG137 &gt;0, BQ$1, "")</f>
        <v/>
      </c>
      <c r="BR65" s="11" t="str">
        <f>IF('Field Samples Fish'!BH137 &gt;0, BR$1, "")</f>
        <v/>
      </c>
      <c r="BS65" s="11" t="str">
        <f>IF('Field Samples Fish'!BI137 &gt;0, BS$1, "")</f>
        <v/>
      </c>
      <c r="BT65" s="11" t="str">
        <f>IF('Field Samples Fish'!BJ137 &gt;0, BT$1, "")</f>
        <v/>
      </c>
      <c r="BU65" s="11" t="str">
        <f>IF('Field Samples Fish'!BK137 &gt;0, BU$1, "")</f>
        <v/>
      </c>
      <c r="BV65" s="11"/>
      <c r="BW65" s="11" t="str">
        <f>IF('Field Samples Fish'!BL137 &gt;0, BW$1, "")</f>
        <v/>
      </c>
      <c r="BX65" s="11" t="str">
        <f>IF('Field Samples Fish'!BM137 &gt;0, BX$1, "")</f>
        <v/>
      </c>
      <c r="BY65" s="11" t="str">
        <f>IF('Field Samples Fish'!BN137 &gt;0, BY$1, "")</f>
        <v/>
      </c>
      <c r="BZ65" s="11" t="str">
        <f>IF('Field Samples Fish'!BO137 &gt;0, BZ$1, "")</f>
        <v/>
      </c>
      <c r="CA65" s="11" t="str">
        <f>IF('Field Samples Fish'!BP137 &gt;0, CA$1, "")</f>
        <v/>
      </c>
      <c r="CB65" s="11"/>
      <c r="CC65" s="11" t="str">
        <f>IF('Field Samples Fish'!BQ137 &gt;0, CC$1, "")</f>
        <v/>
      </c>
      <c r="CD65" s="11" t="str">
        <f>IF('Field Samples Fish'!BR137 &gt;0, CD$1, "")</f>
        <v/>
      </c>
      <c r="CE65" s="11" t="str">
        <f>IF('Field Samples Fish'!BS137 &gt;0, CE$1, "")</f>
        <v/>
      </c>
      <c r="CF65" s="11" t="str">
        <f>IF('Field Samples Fish'!BT137 &gt;0, CF$1, "")</f>
        <v/>
      </c>
      <c r="CG65" s="11" t="str">
        <f>IF('Field Samples Fish'!BU137 &gt;0, CG$1, "")</f>
        <v/>
      </c>
      <c r="CH65" s="11"/>
      <c r="CI65" s="11" t="str">
        <f>IF('Field Samples Fish'!BV137 &gt;0, CI$1, "")</f>
        <v/>
      </c>
      <c r="CJ65" s="11"/>
      <c r="CK65" s="11" t="str">
        <f>IF('Field Samples Fish'!BW137 &gt;0, CK$1, "")</f>
        <v/>
      </c>
      <c r="CL65" s="2" t="s">
        <v>99</v>
      </c>
      <c r="CM65" s="2" t="s">
        <v>218</v>
      </c>
    </row>
    <row r="66" spans="1:91">
      <c r="A66" s="1" t="s">
        <v>238</v>
      </c>
      <c r="B66" s="11" t="str">
        <f t="shared" ref="B66:B97" si="4">LEFT(A66,3)</f>
        <v>VSP</v>
      </c>
      <c r="C66" s="11" t="s">
        <v>1383</v>
      </c>
      <c r="D66" s="15" t="str">
        <f t="shared" ref="D66:D97" si="5">CONCATENATE(E66,F66,G66,H66,I66,J66,K66,L66,M66,N66,O66,P66,Q66,R66,S66,T66,U66,V66,W66,X66,Y66,Z66,AA66,AB66,AC66,AD66,AE66,AF66,AG66,AH66,AI66,AJ66,AK66,AL66,AM66,AN66,AO66,AP66,AQ66,AR66,AS66,AT66,AU66,AV66,AW66,AX66,AY66,AZ66,BA66,BB66,BC66,BD66,BE66,BF66,BG66,BH66,BI66,BJ66,BK66,BL66,BM66,BN66,BO66,BP66,BQ66,BR66,BS66,BT66,BU66,BV66,BW66,BX66,BY66,BZ66,CA66,CB66,CC66,CD66,CE66,CF66,CG66,CH66,CI66,CJ66,CK66)</f>
        <v xml:space="preserve"> Other silverside?, Pipefish,</v>
      </c>
      <c r="E66" s="11" t="str">
        <f>IF('Field Samples Fish'!F138 &gt;0, E$1, "")</f>
        <v/>
      </c>
      <c r="F66" s="11" t="str">
        <f>IF('Field Samples Fish'!G138 &gt;0, F$1, "")</f>
        <v/>
      </c>
      <c r="G66" s="11" t="str">
        <f>IF('Field Samples Fish'!H138 &gt;0, G$1, "")</f>
        <v/>
      </c>
      <c r="H66" s="11"/>
      <c r="I66" s="11" t="str">
        <f>IF('Field Samples Fish'!I138 &gt;0, I$1, "")</f>
        <v/>
      </c>
      <c r="J66" s="11"/>
      <c r="K66" s="11" t="str">
        <f>IF('Field Samples Fish'!J138 &gt;0, K$1, "")</f>
        <v/>
      </c>
      <c r="L66" s="11" t="str">
        <f>IF('Field Samples Fish'!K138 &gt;0, L$1, "")</f>
        <v/>
      </c>
      <c r="M66" s="11" t="str">
        <f>IF('Field Samples Fish'!L138 &gt;0, M$1, "")</f>
        <v/>
      </c>
      <c r="N66" s="11" t="str">
        <f>IF('Field Samples Fish'!M138 &gt;0, N$1, "")</f>
        <v/>
      </c>
      <c r="O66" s="11" t="str">
        <f>IF('Field Samples Fish'!N138 &gt;0, O$1, "")</f>
        <v/>
      </c>
      <c r="P66" s="11"/>
      <c r="Q66" s="11" t="str">
        <f>IF('Field Samples Fish'!O138 &gt;0, Q$1, "")</f>
        <v/>
      </c>
      <c r="R66" s="11"/>
      <c r="S66" s="11" t="str">
        <f>IF('Field Samples Fish'!P138 &gt;0, S$1, "")</f>
        <v/>
      </c>
      <c r="T66" s="11" t="str">
        <f>IF('Field Samples Fish'!Q138 &gt;0, T$1, "")</f>
        <v/>
      </c>
      <c r="U66" s="11" t="str">
        <f>IF('Field Samples Fish'!R138 &gt;0, U$1, "")</f>
        <v xml:space="preserve"> Other silverside?, </v>
      </c>
      <c r="V66" s="11" t="str">
        <f>IF('Field Samples Fish'!S138 &gt;0, V$1, "")</f>
        <v/>
      </c>
      <c r="W66" s="11" t="str">
        <f>IF('Field Samples Fish'!T138 &gt;0, W$1, "")</f>
        <v/>
      </c>
      <c r="X66" s="11" t="str">
        <f>IF('Field Samples Fish'!U138 &gt;0, X$1, "")</f>
        <v/>
      </c>
      <c r="Y66" s="11" t="str">
        <f>IF('Field Samples Fish'!V138 &gt;0, Y$1, "")</f>
        <v/>
      </c>
      <c r="Z66" s="11" t="str">
        <f>IF('Field Samples Fish'!W138 &gt;0, Z$1, "")</f>
        <v/>
      </c>
      <c r="AA66" s="11" t="str">
        <f>IF('Field Samples Fish'!X138 &gt;0, AA$1, "")</f>
        <v/>
      </c>
      <c r="AB66" s="11" t="str">
        <f>IF('Field Samples Fish'!Y138 &gt;0, AB$1, "")</f>
        <v/>
      </c>
      <c r="AC66" s="11"/>
      <c r="AD66" s="11" t="str">
        <f>IF('Field Samples Fish'!Z138 &gt;0, AD$1, "")</f>
        <v/>
      </c>
      <c r="AE66" s="11"/>
      <c r="AF66" s="11" t="str">
        <f>IF('Field Samples Fish'!AA138 &gt;0, AF$1, "")</f>
        <v/>
      </c>
      <c r="AG66" s="11" t="str">
        <f>IF('Field Samples Fish'!AB138 &gt;0, AG$1, "")</f>
        <v/>
      </c>
      <c r="AH66" s="11" t="str">
        <f>IF('Field Samples Fish'!AC138 &gt;0, AH$1, "")</f>
        <v/>
      </c>
      <c r="AI66" s="11" t="str">
        <f>IF('Field Samples Fish'!AD138 &gt;0, AI$1, "")</f>
        <v/>
      </c>
      <c r="AJ66" s="11" t="str">
        <f>IF('Field Samples Fish'!AE138 &gt;0, AJ$1, "")</f>
        <v/>
      </c>
      <c r="AK66" s="11" t="str">
        <f>IF('Field Samples Fish'!AF138 &gt;0, AK$1, "")</f>
        <v/>
      </c>
      <c r="AL66" s="11" t="str">
        <f>IF('Field Samples Fish'!AG138 &gt;0, AL$1, "")</f>
        <v/>
      </c>
      <c r="AM66" s="11" t="str">
        <f>IF('Field Samples Fish'!AH138 &gt;0, AM$1, "")</f>
        <v/>
      </c>
      <c r="AN66" s="11" t="str">
        <f>IF('Field Samples Fish'!AI138 &gt;0, AN$1, "")</f>
        <v/>
      </c>
      <c r="AO66" s="11" t="str">
        <f>IF('Field Samples Fish'!AJ138 &gt;0, AO$1, "")</f>
        <v/>
      </c>
      <c r="AP66" s="11" t="str">
        <f>IF('Field Samples Fish'!AK138 &gt;0, AP$1, "")</f>
        <v/>
      </c>
      <c r="AQ66" s="11" t="str">
        <f>IF('Field Samples Fish'!AL138 &gt;0, AQ$1, "")</f>
        <v/>
      </c>
      <c r="AR66" s="11" t="str">
        <f>IF('Field Samples Fish'!AM138 &gt;0, AR$1, "")</f>
        <v/>
      </c>
      <c r="AS66" s="11" t="str">
        <f>IF('Field Samples Fish'!AN138 &gt;0, AS$1, "")</f>
        <v/>
      </c>
      <c r="AT66" s="11" t="str">
        <f>IF('Field Samples Fish'!AO138 &gt;0, AT$1, "")</f>
        <v/>
      </c>
      <c r="AU66" s="11" t="str">
        <f>IF('Field Samples Fish'!AP138 &gt;0, AU$1, "")</f>
        <v/>
      </c>
      <c r="AV66" s="11" t="str">
        <f>IF('Field Samples Fish'!AQ138 &gt;0, AV$1, "")</f>
        <v/>
      </c>
      <c r="AW66" s="11" t="str">
        <f>IF('Field Samples Fish'!AR138 &gt;0, AW$1, "")</f>
        <v/>
      </c>
      <c r="AX66" s="11"/>
      <c r="AY66" s="11" t="str">
        <f>IF('Field Samples Fish'!AS138 &gt;0, AY$1, "")</f>
        <v/>
      </c>
      <c r="AZ66" s="11"/>
      <c r="BA66" s="11" t="str">
        <f>IF('Field Samples Fish'!AT138 &gt;0, BA$1, "")</f>
        <v/>
      </c>
      <c r="BB66" s="11" t="str">
        <f>IF('Field Samples Fish'!AU138 &gt;0, BB$1, "")</f>
        <v/>
      </c>
      <c r="BC66" s="11" t="str">
        <f>IF('Field Samples Fish'!AV138 &gt;0, BC$1, "")</f>
        <v/>
      </c>
      <c r="BD66" s="11" t="str">
        <f>IF('Field Samples Fish'!AW138 &gt;0, BD$1, "")</f>
        <v/>
      </c>
      <c r="BE66" s="11" t="str">
        <f>IF('Field Samples Fish'!AX138 &gt;0, BE$1, "")</f>
        <v/>
      </c>
      <c r="BF66" s="11"/>
      <c r="BG66" s="11"/>
      <c r="BH66" s="11" t="str">
        <f>IF('Field Samples Fish'!AY138 &gt;0, BH$1, "")</f>
        <v/>
      </c>
      <c r="BI66" s="11" t="str">
        <f>IF('Field Samples Fish'!AZ138 &gt;0, BI$1, "")</f>
        <v/>
      </c>
      <c r="BJ66" s="11" t="str">
        <f>IF('Field Samples Fish'!BA138 &gt;0, BJ$1, "")</f>
        <v/>
      </c>
      <c r="BK66" s="11" t="str">
        <f>IF('Field Samples Fish'!BB138 &gt;0, BK$1, "")</f>
        <v/>
      </c>
      <c r="BL66" s="11" t="str">
        <f>IF('Field Samples Fish'!BC138 &gt;0, BL$1, "")</f>
        <v>Pipefish,</v>
      </c>
      <c r="BM66" s="11" t="str">
        <f>IF('Field Samples Fish'!BD138 &gt;0, BM$1, "")</f>
        <v/>
      </c>
      <c r="BN66" s="11"/>
      <c r="BO66" s="11" t="str">
        <f>IF('Field Samples Fish'!BE138 &gt;0, BO$1, "")</f>
        <v/>
      </c>
      <c r="BP66" s="11" t="str">
        <f>IF('Field Samples Fish'!BF138 &gt;0, BP$1, "")</f>
        <v/>
      </c>
      <c r="BQ66" s="11" t="str">
        <f>IF('Field Samples Fish'!BG138 &gt;0, BQ$1, "")</f>
        <v/>
      </c>
      <c r="BR66" s="11" t="str">
        <f>IF('Field Samples Fish'!BH138 &gt;0, BR$1, "")</f>
        <v/>
      </c>
      <c r="BS66" s="11" t="str">
        <f>IF('Field Samples Fish'!BI138 &gt;0, BS$1, "")</f>
        <v/>
      </c>
      <c r="BT66" s="11" t="str">
        <f>IF('Field Samples Fish'!BJ138 &gt;0, BT$1, "")</f>
        <v/>
      </c>
      <c r="BU66" s="11" t="str">
        <f>IF('Field Samples Fish'!BK138 &gt;0, BU$1, "")</f>
        <v/>
      </c>
      <c r="BV66" s="11"/>
      <c r="BW66" s="11" t="str">
        <f>IF('Field Samples Fish'!BL138 &gt;0, BW$1, "")</f>
        <v/>
      </c>
      <c r="BX66" s="11" t="str">
        <f>IF('Field Samples Fish'!BM138 &gt;0, BX$1, "")</f>
        <v/>
      </c>
      <c r="BY66" s="11" t="str">
        <f>IF('Field Samples Fish'!BN138 &gt;0, BY$1, "")</f>
        <v/>
      </c>
      <c r="BZ66" s="11" t="str">
        <f>IF('Field Samples Fish'!BO138 &gt;0, BZ$1, "")</f>
        <v/>
      </c>
      <c r="CA66" s="11" t="str">
        <f>IF('Field Samples Fish'!BP138 &gt;0, CA$1, "")</f>
        <v/>
      </c>
      <c r="CB66" s="11"/>
      <c r="CC66" s="11" t="str">
        <f>IF('Field Samples Fish'!BQ138 &gt;0, CC$1, "")</f>
        <v/>
      </c>
      <c r="CD66" s="11" t="str">
        <f>IF('Field Samples Fish'!BR138 &gt;0, CD$1, "")</f>
        <v/>
      </c>
      <c r="CE66" s="11" t="str">
        <f>IF('Field Samples Fish'!BS138 &gt;0, CE$1, "")</f>
        <v/>
      </c>
      <c r="CF66" s="11" t="str">
        <f>IF('Field Samples Fish'!BT138 &gt;0, CF$1, "")</f>
        <v/>
      </c>
      <c r="CG66" s="11" t="str">
        <f>IF('Field Samples Fish'!BU138 &gt;0, CG$1, "")</f>
        <v/>
      </c>
      <c r="CH66" s="11"/>
      <c r="CI66" s="11" t="str">
        <f>IF('Field Samples Fish'!BV138 &gt;0, CI$1, "")</f>
        <v/>
      </c>
      <c r="CJ66" s="11"/>
      <c r="CK66" s="11" t="str">
        <f>IF('Field Samples Fish'!BW138 &gt;0, CK$1, "")</f>
        <v/>
      </c>
      <c r="CL66" s="2" t="s">
        <v>99</v>
      </c>
      <c r="CM66" s="2" t="s">
        <v>218</v>
      </c>
    </row>
    <row r="67" spans="1:91">
      <c r="A67" s="1" t="s">
        <v>246</v>
      </c>
      <c r="B67" s="11" t="str">
        <f t="shared" si="4"/>
        <v>VSP</v>
      </c>
      <c r="C67" s="11" t="s">
        <v>1383</v>
      </c>
      <c r="D67" s="15" t="str">
        <f t="shared" si="5"/>
        <v/>
      </c>
      <c r="E67" s="11" t="str">
        <f>IF('Field Samples Fish'!F139 &gt;0, E$1, "")</f>
        <v/>
      </c>
      <c r="F67" s="11" t="str">
        <f>IF('Field Samples Fish'!G139 &gt;0, F$1, "")</f>
        <v/>
      </c>
      <c r="G67" s="11" t="str">
        <f>IF('Field Samples Fish'!H139 &gt;0, G$1, "")</f>
        <v/>
      </c>
      <c r="H67" s="11"/>
      <c r="I67" s="11" t="str">
        <f>IF('Field Samples Fish'!I139 &gt;0, I$1, "")</f>
        <v/>
      </c>
      <c r="J67" s="11"/>
      <c r="K67" s="11" t="str">
        <f>IF('Field Samples Fish'!J139 &gt;0, K$1, "")</f>
        <v/>
      </c>
      <c r="L67" s="11" t="str">
        <f>IF('Field Samples Fish'!K139 &gt;0, L$1, "")</f>
        <v/>
      </c>
      <c r="M67" s="11" t="str">
        <f>IF('Field Samples Fish'!L139 &gt;0, M$1, "")</f>
        <v/>
      </c>
      <c r="N67" s="11" t="str">
        <f>IF('Field Samples Fish'!M139 &gt;0, N$1, "")</f>
        <v/>
      </c>
      <c r="O67" s="11" t="str">
        <f>IF('Field Samples Fish'!N139 &gt;0, O$1, "")</f>
        <v/>
      </c>
      <c r="P67" s="11"/>
      <c r="Q67" s="11" t="str">
        <f>IF('Field Samples Fish'!O139 &gt;0, Q$1, "")</f>
        <v/>
      </c>
      <c r="R67" s="11"/>
      <c r="S67" s="11" t="str">
        <f>IF('Field Samples Fish'!P139 &gt;0, S$1, "")</f>
        <v/>
      </c>
      <c r="T67" s="11" t="str">
        <f>IF('Field Samples Fish'!Q139 &gt;0, T$1, "")</f>
        <v/>
      </c>
      <c r="U67" s="11" t="str">
        <f>IF('Field Samples Fish'!R139 &gt;0, U$1, "")</f>
        <v/>
      </c>
      <c r="V67" s="11" t="str">
        <f>IF('Field Samples Fish'!S139 &gt;0, V$1, "")</f>
        <v/>
      </c>
      <c r="W67" s="11" t="str">
        <f>IF('Field Samples Fish'!T139 &gt;0, W$1, "")</f>
        <v/>
      </c>
      <c r="X67" s="11" t="str">
        <f>IF('Field Samples Fish'!U139 &gt;0, X$1, "")</f>
        <v/>
      </c>
      <c r="Y67" s="11" t="str">
        <f>IF('Field Samples Fish'!V139 &gt;0, Y$1, "")</f>
        <v/>
      </c>
      <c r="Z67" s="11" t="str">
        <f>IF('Field Samples Fish'!W139 &gt;0, Z$1, "")</f>
        <v/>
      </c>
      <c r="AA67" s="11" t="str">
        <f>IF('Field Samples Fish'!X139 &gt;0, AA$1, "")</f>
        <v/>
      </c>
      <c r="AB67" s="11" t="str">
        <f>IF('Field Samples Fish'!Y139 &gt;0, AB$1, "")</f>
        <v/>
      </c>
      <c r="AC67" s="11"/>
      <c r="AD67" s="11" t="str">
        <f>IF('Field Samples Fish'!Z139 &gt;0, AD$1, "")</f>
        <v/>
      </c>
      <c r="AE67" s="11"/>
      <c r="AF67" s="11" t="str">
        <f>IF('Field Samples Fish'!AA139 &gt;0, AF$1, "")</f>
        <v/>
      </c>
      <c r="AG67" s="11" t="str">
        <f>IF('Field Samples Fish'!AB139 &gt;0, AG$1, "")</f>
        <v/>
      </c>
      <c r="AH67" s="11" t="str">
        <f>IF('Field Samples Fish'!AC139 &gt;0, AH$1, "")</f>
        <v/>
      </c>
      <c r="AI67" s="11" t="str">
        <f>IF('Field Samples Fish'!AD139 &gt;0, AI$1, "")</f>
        <v/>
      </c>
      <c r="AJ67" s="11" t="str">
        <f>IF('Field Samples Fish'!AE139 &gt;0, AJ$1, "")</f>
        <v/>
      </c>
      <c r="AK67" s="11" t="str">
        <f>IF('Field Samples Fish'!AF139 &gt;0, AK$1, "")</f>
        <v/>
      </c>
      <c r="AL67" s="11" t="str">
        <f>IF('Field Samples Fish'!AG139 &gt;0, AL$1, "")</f>
        <v/>
      </c>
      <c r="AM67" s="11" t="str">
        <f>IF('Field Samples Fish'!AH139 &gt;0, AM$1, "")</f>
        <v/>
      </c>
      <c r="AN67" s="11" t="str">
        <f>IF('Field Samples Fish'!AI139 &gt;0, AN$1, "")</f>
        <v/>
      </c>
      <c r="AO67" s="11" t="str">
        <f>IF('Field Samples Fish'!AJ139 &gt;0, AO$1, "")</f>
        <v/>
      </c>
      <c r="AP67" s="11" t="str">
        <f>IF('Field Samples Fish'!AK139 &gt;0, AP$1, "")</f>
        <v/>
      </c>
      <c r="AQ67" s="11" t="str">
        <f>IF('Field Samples Fish'!AL139 &gt;0, AQ$1, "")</f>
        <v/>
      </c>
      <c r="AR67" s="11" t="str">
        <f>IF('Field Samples Fish'!AM139 &gt;0, AR$1, "")</f>
        <v/>
      </c>
      <c r="AS67" s="11" t="str">
        <f>IF('Field Samples Fish'!AN139 &gt;0, AS$1, "")</f>
        <v/>
      </c>
      <c r="AT67" s="11" t="str">
        <f>IF('Field Samples Fish'!AO139 &gt;0, AT$1, "")</f>
        <v/>
      </c>
      <c r="AU67" s="11" t="str">
        <f>IF('Field Samples Fish'!AP139 &gt;0, AU$1, "")</f>
        <v/>
      </c>
      <c r="AV67" s="11" t="str">
        <f>IF('Field Samples Fish'!AQ139 &gt;0, AV$1, "")</f>
        <v/>
      </c>
      <c r="AW67" s="11" t="str">
        <f>IF('Field Samples Fish'!AR139 &gt;0, AW$1, "")</f>
        <v/>
      </c>
      <c r="AX67" s="11"/>
      <c r="AY67" s="11" t="str">
        <f>IF('Field Samples Fish'!AS139 &gt;0, AY$1, "")</f>
        <v/>
      </c>
      <c r="AZ67" s="11"/>
      <c r="BA67" s="11" t="str">
        <f>IF('Field Samples Fish'!AT139 &gt;0, BA$1, "")</f>
        <v/>
      </c>
      <c r="BB67" s="11" t="str">
        <f>IF('Field Samples Fish'!AU139 &gt;0, BB$1, "")</f>
        <v/>
      </c>
      <c r="BC67" s="11" t="str">
        <f>IF('Field Samples Fish'!AV139 &gt;0, BC$1, "")</f>
        <v/>
      </c>
      <c r="BD67" s="11" t="str">
        <f>IF('Field Samples Fish'!AW139 &gt;0, BD$1, "")</f>
        <v/>
      </c>
      <c r="BE67" s="11" t="str">
        <f>IF('Field Samples Fish'!AX139 &gt;0, BE$1, "")</f>
        <v/>
      </c>
      <c r="BF67" s="11"/>
      <c r="BG67" s="11"/>
      <c r="BH67" s="11" t="str">
        <f>IF('Field Samples Fish'!AY139 &gt;0, BH$1, "")</f>
        <v/>
      </c>
      <c r="BI67" s="11" t="str">
        <f>IF('Field Samples Fish'!AZ139 &gt;0, BI$1, "")</f>
        <v/>
      </c>
      <c r="BJ67" s="11" t="str">
        <f>IF('Field Samples Fish'!BA139 &gt;0, BJ$1, "")</f>
        <v/>
      </c>
      <c r="BK67" s="11" t="str">
        <f>IF('Field Samples Fish'!BB139 &gt;0, BK$1, "")</f>
        <v/>
      </c>
      <c r="BL67" s="11" t="str">
        <f>IF('Field Samples Fish'!BC139 &gt;0, BL$1, "")</f>
        <v/>
      </c>
      <c r="BM67" s="11" t="str">
        <f>IF('Field Samples Fish'!BD139 &gt;0, BM$1, "")</f>
        <v/>
      </c>
      <c r="BN67" s="11"/>
      <c r="BO67" s="11" t="str">
        <f>IF('Field Samples Fish'!BE139 &gt;0, BO$1, "")</f>
        <v/>
      </c>
      <c r="BP67" s="11" t="str">
        <f>IF('Field Samples Fish'!BF139 &gt;0, BP$1, "")</f>
        <v/>
      </c>
      <c r="BQ67" s="11" t="str">
        <f>IF('Field Samples Fish'!BG139 &gt;0, BQ$1, "")</f>
        <v/>
      </c>
      <c r="BR67" s="11" t="str">
        <f>IF('Field Samples Fish'!BH139 &gt;0, BR$1, "")</f>
        <v/>
      </c>
      <c r="BS67" s="11" t="str">
        <f>IF('Field Samples Fish'!BI139 &gt;0, BS$1, "")</f>
        <v/>
      </c>
      <c r="BT67" s="11" t="str">
        <f>IF('Field Samples Fish'!BJ139 &gt;0, BT$1, "")</f>
        <v/>
      </c>
      <c r="BU67" s="11" t="str">
        <f>IF('Field Samples Fish'!BK139 &gt;0, BU$1, "")</f>
        <v/>
      </c>
      <c r="BV67" s="11"/>
      <c r="BW67" s="11" t="str">
        <f>IF('Field Samples Fish'!BL139 &gt;0, BW$1, "")</f>
        <v/>
      </c>
      <c r="BX67" s="11" t="str">
        <f>IF('Field Samples Fish'!BM139 &gt;0, BX$1, "")</f>
        <v/>
      </c>
      <c r="BY67" s="11" t="str">
        <f>IF('Field Samples Fish'!BN139 &gt;0, BY$1, "")</f>
        <v/>
      </c>
      <c r="BZ67" s="11" t="str">
        <f>IF('Field Samples Fish'!BO139 &gt;0, BZ$1, "")</f>
        <v/>
      </c>
      <c r="CA67" s="11" t="str">
        <f>IF('Field Samples Fish'!BP139 &gt;0, CA$1, "")</f>
        <v/>
      </c>
      <c r="CB67" s="11"/>
      <c r="CC67" s="11" t="str">
        <f>IF('Field Samples Fish'!BQ139 &gt;0, CC$1, "")</f>
        <v/>
      </c>
      <c r="CD67" s="11" t="str">
        <f>IF('Field Samples Fish'!BR139 &gt;0, CD$1, "")</f>
        <v/>
      </c>
      <c r="CE67" s="11" t="str">
        <f>IF('Field Samples Fish'!BS139 &gt;0, CE$1, "")</f>
        <v/>
      </c>
      <c r="CF67" s="11" t="str">
        <f>IF('Field Samples Fish'!BT139 &gt;0, CF$1, "")</f>
        <v/>
      </c>
      <c r="CG67" s="11" t="str">
        <f>IF('Field Samples Fish'!BU139 &gt;0, CG$1, "")</f>
        <v/>
      </c>
      <c r="CH67" s="11"/>
      <c r="CI67" s="11" t="str">
        <f>IF('Field Samples Fish'!BV139 &gt;0, CI$1, "")</f>
        <v/>
      </c>
      <c r="CJ67" s="11"/>
      <c r="CK67" s="11" t="str">
        <f>IF('Field Samples Fish'!BW139 &gt;0, CK$1, "")</f>
        <v/>
      </c>
      <c r="CL67" s="2" t="s">
        <v>99</v>
      </c>
      <c r="CM67" s="2" t="s">
        <v>218</v>
      </c>
    </row>
    <row r="68" spans="1:91">
      <c r="A68" s="1" t="s">
        <v>290</v>
      </c>
      <c r="B68" s="11" t="str">
        <f t="shared" si="4"/>
        <v>VSP</v>
      </c>
      <c r="C68" s="11" t="s">
        <v>1383</v>
      </c>
      <c r="D68" s="15" t="str">
        <f t="shared" si="5"/>
        <v>yellow perch</v>
      </c>
      <c r="E68" s="11" t="str">
        <f>IF('Field Samples Fish'!F140 &gt;0, E$1, "")</f>
        <v/>
      </c>
      <c r="F68" s="11" t="str">
        <f>IF('Field Samples Fish'!G140 &gt;0, F$1, "")</f>
        <v/>
      </c>
      <c r="G68" s="11" t="str">
        <f>IF('Field Samples Fish'!H140 &gt;0, G$1, "")</f>
        <v/>
      </c>
      <c r="H68" s="11"/>
      <c r="I68" s="11" t="str">
        <f>IF('Field Samples Fish'!I140 &gt;0, I$1, "")</f>
        <v/>
      </c>
      <c r="J68" s="11"/>
      <c r="K68" s="11" t="str">
        <f>IF('Field Samples Fish'!J140 &gt;0, K$1, "")</f>
        <v/>
      </c>
      <c r="L68" s="11" t="str">
        <f>IF('Field Samples Fish'!K140 &gt;0, L$1, "")</f>
        <v/>
      </c>
      <c r="M68" s="11" t="str">
        <f>IF('Field Samples Fish'!L140 &gt;0, M$1, "")</f>
        <v/>
      </c>
      <c r="N68" s="11" t="str">
        <f>IF('Field Samples Fish'!M140 &gt;0, N$1, "")</f>
        <v/>
      </c>
      <c r="O68" s="11" t="str">
        <f>IF('Field Samples Fish'!N140 &gt;0, O$1, "")</f>
        <v/>
      </c>
      <c r="P68" s="11"/>
      <c r="Q68" s="11" t="str">
        <f>IF('Field Samples Fish'!O140 &gt;0, Q$1, "")</f>
        <v/>
      </c>
      <c r="R68" s="11"/>
      <c r="S68" s="11" t="str">
        <f>IF('Field Samples Fish'!P140 &gt;0, S$1, "")</f>
        <v/>
      </c>
      <c r="T68" s="11" t="str">
        <f>IF('Field Samples Fish'!Q140 &gt;0, T$1, "")</f>
        <v/>
      </c>
      <c r="U68" s="11" t="str">
        <f>IF('Field Samples Fish'!R140 &gt;0, U$1, "")</f>
        <v/>
      </c>
      <c r="V68" s="11" t="str">
        <f>IF('Field Samples Fish'!S140 &gt;0, V$1, "")</f>
        <v/>
      </c>
      <c r="W68" s="11" t="str">
        <f>IF('Field Samples Fish'!T140 &gt;0, W$1, "")</f>
        <v/>
      </c>
      <c r="X68" s="11" t="str">
        <f>IF('Field Samples Fish'!U140 &gt;0, X$1, "")</f>
        <v/>
      </c>
      <c r="Y68" s="11" t="str">
        <f>IF('Field Samples Fish'!V140 &gt;0, Y$1, "")</f>
        <v/>
      </c>
      <c r="Z68" s="11" t="str">
        <f>IF('Field Samples Fish'!W140 &gt;0, Z$1, "")</f>
        <v/>
      </c>
      <c r="AA68" s="11" t="str">
        <f>IF('Field Samples Fish'!X140 &gt;0, AA$1, "")</f>
        <v/>
      </c>
      <c r="AB68" s="11" t="str">
        <f>IF('Field Samples Fish'!Y140 &gt;0, AB$1, "")</f>
        <v/>
      </c>
      <c r="AC68" s="11"/>
      <c r="AD68" s="11" t="str">
        <f>IF('Field Samples Fish'!Z140 &gt;0, AD$1, "")</f>
        <v/>
      </c>
      <c r="AE68" s="11"/>
      <c r="AF68" s="11" t="str">
        <f>IF('Field Samples Fish'!AA140 &gt;0, AF$1, "")</f>
        <v/>
      </c>
      <c r="AG68" s="11" t="str">
        <f>IF('Field Samples Fish'!AB140 &gt;0, AG$1, "")</f>
        <v/>
      </c>
      <c r="AH68" s="11" t="str">
        <f>IF('Field Samples Fish'!AC140 &gt;0, AH$1, "")</f>
        <v/>
      </c>
      <c r="AI68" s="11" t="str">
        <f>IF('Field Samples Fish'!AD140 &gt;0, AI$1, "")</f>
        <v/>
      </c>
      <c r="AJ68" s="11" t="str">
        <f>IF('Field Samples Fish'!AE140 &gt;0, AJ$1, "")</f>
        <v/>
      </c>
      <c r="AK68" s="11" t="str">
        <f>IF('Field Samples Fish'!AF140 &gt;0, AK$1, "")</f>
        <v/>
      </c>
      <c r="AL68" s="11" t="str">
        <f>IF('Field Samples Fish'!AG140 &gt;0, AL$1, "")</f>
        <v/>
      </c>
      <c r="AM68" s="11" t="str">
        <f>IF('Field Samples Fish'!AH140 &gt;0, AM$1, "")</f>
        <v/>
      </c>
      <c r="AN68" s="11" t="str">
        <f>IF('Field Samples Fish'!AI140 &gt;0, AN$1, "")</f>
        <v/>
      </c>
      <c r="AO68" s="11" t="str">
        <f>IF('Field Samples Fish'!AJ140 &gt;0, AO$1, "")</f>
        <v/>
      </c>
      <c r="AP68" s="11" t="str">
        <f>IF('Field Samples Fish'!AK140 &gt;0, AP$1, "")</f>
        <v/>
      </c>
      <c r="AQ68" s="11" t="str">
        <f>IF('Field Samples Fish'!AL140 &gt;0, AQ$1, "")</f>
        <v/>
      </c>
      <c r="AR68" s="11" t="str">
        <f>IF('Field Samples Fish'!AM140 &gt;0, AR$1, "")</f>
        <v/>
      </c>
      <c r="AS68" s="11" t="str">
        <f>IF('Field Samples Fish'!AN140 &gt;0, AS$1, "")</f>
        <v/>
      </c>
      <c r="AT68" s="11" t="str">
        <f>IF('Field Samples Fish'!AO140 &gt;0, AT$1, "")</f>
        <v/>
      </c>
      <c r="AU68" s="11" t="str">
        <f>IF('Field Samples Fish'!AP140 &gt;0, AU$1, "")</f>
        <v/>
      </c>
      <c r="AV68" s="11" t="str">
        <f>IF('Field Samples Fish'!AQ140 &gt;0, AV$1, "")</f>
        <v/>
      </c>
      <c r="AW68" s="11" t="str">
        <f>IF('Field Samples Fish'!AR140 &gt;0, AW$1, "")</f>
        <v/>
      </c>
      <c r="AX68" s="11"/>
      <c r="AY68" s="11" t="str">
        <f>IF('Field Samples Fish'!AS140 &gt;0, AY$1, "")</f>
        <v/>
      </c>
      <c r="AZ68" s="11"/>
      <c r="BA68" s="11" t="str">
        <f>IF('Field Samples Fish'!AT140 &gt;0, BA$1, "")</f>
        <v/>
      </c>
      <c r="BB68" s="11" t="str">
        <f>IF('Field Samples Fish'!AU140 &gt;0, BB$1, "")</f>
        <v/>
      </c>
      <c r="BC68" s="11" t="str">
        <f>IF('Field Samples Fish'!AV140 &gt;0, BC$1, "")</f>
        <v/>
      </c>
      <c r="BD68" s="11" t="str">
        <f>IF('Field Samples Fish'!AW140 &gt;0, BD$1, "")</f>
        <v/>
      </c>
      <c r="BE68" s="11" t="str">
        <f>IF('Field Samples Fish'!AX140 &gt;0, BE$1, "")</f>
        <v/>
      </c>
      <c r="BF68" s="11"/>
      <c r="BG68" s="11"/>
      <c r="BH68" s="11" t="str">
        <f>IF('Field Samples Fish'!AY140 &gt;0, BH$1, "")</f>
        <v/>
      </c>
      <c r="BI68" s="11" t="str">
        <f>IF('Field Samples Fish'!AZ140 &gt;0, BI$1, "")</f>
        <v/>
      </c>
      <c r="BJ68" s="11" t="str">
        <f>IF('Field Samples Fish'!BA140 &gt;0, BJ$1, "")</f>
        <v/>
      </c>
      <c r="BK68" s="11" t="str">
        <f>IF('Field Samples Fish'!BB140 &gt;0, BK$1, "")</f>
        <v/>
      </c>
      <c r="BL68" s="11" t="str">
        <f>IF('Field Samples Fish'!BC140 &gt;0, BL$1, "")</f>
        <v/>
      </c>
      <c r="BM68" s="11" t="str">
        <f>IF('Field Samples Fish'!BD140 &gt;0, BM$1, "")</f>
        <v/>
      </c>
      <c r="BN68" s="11"/>
      <c r="BO68" s="11" t="str">
        <f>IF('Field Samples Fish'!BE140 &gt;0, BO$1, "")</f>
        <v/>
      </c>
      <c r="BP68" s="11" t="str">
        <f>IF('Field Samples Fish'!BF140 &gt;0, BP$1, "")</f>
        <v/>
      </c>
      <c r="BQ68" s="11" t="str">
        <f>IF('Field Samples Fish'!BG140 &gt;0, BQ$1, "")</f>
        <v/>
      </c>
      <c r="BR68" s="11" t="str">
        <f>IF('Field Samples Fish'!BH140 &gt;0, BR$1, "")</f>
        <v/>
      </c>
      <c r="BS68" s="11" t="str">
        <f>IF('Field Samples Fish'!BI140 &gt;0, BS$1, "")</f>
        <v/>
      </c>
      <c r="BT68" s="11" t="str">
        <f>IF('Field Samples Fish'!BJ140 &gt;0, BT$1, "")</f>
        <v/>
      </c>
      <c r="BU68" s="11" t="str">
        <f>IF('Field Samples Fish'!BK140 &gt;0, BU$1, "")</f>
        <v/>
      </c>
      <c r="BV68" s="11"/>
      <c r="BW68" s="11" t="str">
        <f>IF('Field Samples Fish'!BL140 &gt;0, BW$1, "")</f>
        <v/>
      </c>
      <c r="BX68" s="11" t="str">
        <f>IF('Field Samples Fish'!BM140 &gt;0, BX$1, "")</f>
        <v/>
      </c>
      <c r="BY68" s="11" t="str">
        <f>IF('Field Samples Fish'!BN140 &gt;0, BY$1, "")</f>
        <v/>
      </c>
      <c r="BZ68" s="11" t="str">
        <f>IF('Field Samples Fish'!BO140 &gt;0, BZ$1, "")</f>
        <v/>
      </c>
      <c r="CA68" s="11" t="str">
        <f>IF('Field Samples Fish'!BP140 &gt;0, CA$1, "")</f>
        <v/>
      </c>
      <c r="CB68" s="11"/>
      <c r="CC68" s="11" t="str">
        <f>IF('Field Samples Fish'!BQ140 &gt;0, CC$1, "")</f>
        <v/>
      </c>
      <c r="CD68" s="11" t="str">
        <f>IF('Field Samples Fish'!BR140 &gt;0, CD$1, "")</f>
        <v/>
      </c>
      <c r="CE68" s="11" t="str">
        <f>IF('Field Samples Fish'!BS140 &gt;0, CE$1, "")</f>
        <v/>
      </c>
      <c r="CF68" s="11" t="str">
        <f>IF('Field Samples Fish'!BT140 &gt;0, CF$1, "")</f>
        <v/>
      </c>
      <c r="CG68" s="11" t="str">
        <f>IF('Field Samples Fish'!BU140 &gt;0, CG$1, "")</f>
        <v/>
      </c>
      <c r="CH68" s="11"/>
      <c r="CI68" s="11" t="str">
        <f>IF('Field Samples Fish'!BV140 &gt;0, CI$1, "")</f>
        <v/>
      </c>
      <c r="CJ68" s="11"/>
      <c r="CK68" s="11" t="str">
        <f>IF('Field Samples Fish'!BW140 &gt;0, CK$1, "")</f>
        <v>yellow perch</v>
      </c>
      <c r="CL68" s="2" t="s">
        <v>99</v>
      </c>
      <c r="CM68" s="2" t="s">
        <v>218</v>
      </c>
    </row>
    <row r="69" spans="1:91">
      <c r="A69" s="1" t="s">
        <v>293</v>
      </c>
      <c r="B69" s="11" t="str">
        <f t="shared" si="4"/>
        <v>VSP</v>
      </c>
      <c r="C69" s="11" t="s">
        <v>1383</v>
      </c>
      <c r="D69" s="15" t="str">
        <f t="shared" si="5"/>
        <v/>
      </c>
      <c r="E69" s="11" t="str">
        <f>IF('Field Samples Fish'!F141 &gt;0, E$1, "")</f>
        <v/>
      </c>
      <c r="F69" s="11" t="str">
        <f>IF('Field Samples Fish'!G141 &gt;0, F$1, "")</f>
        <v/>
      </c>
      <c r="G69" s="11" t="str">
        <f>IF('Field Samples Fish'!H141 &gt;0, G$1, "")</f>
        <v/>
      </c>
      <c r="H69" s="11"/>
      <c r="I69" s="11" t="str">
        <f>IF('Field Samples Fish'!I141 &gt;0, I$1, "")</f>
        <v/>
      </c>
      <c r="J69" s="11"/>
      <c r="K69" s="11" t="str">
        <f>IF('Field Samples Fish'!J141 &gt;0, K$1, "")</f>
        <v/>
      </c>
      <c r="L69" s="11" t="str">
        <f>IF('Field Samples Fish'!K141 &gt;0, L$1, "")</f>
        <v/>
      </c>
      <c r="M69" s="11" t="str">
        <f>IF('Field Samples Fish'!L141 &gt;0, M$1, "")</f>
        <v/>
      </c>
      <c r="N69" s="11" t="str">
        <f>IF('Field Samples Fish'!M141 &gt;0, N$1, "")</f>
        <v/>
      </c>
      <c r="O69" s="11" t="str">
        <f>IF('Field Samples Fish'!N141 &gt;0, O$1, "")</f>
        <v/>
      </c>
      <c r="P69" s="11"/>
      <c r="Q69" s="11" t="str">
        <f>IF('Field Samples Fish'!O141 &gt;0, Q$1, "")</f>
        <v/>
      </c>
      <c r="R69" s="11"/>
      <c r="S69" s="11" t="str">
        <f>IF('Field Samples Fish'!P141 &gt;0, S$1, "")</f>
        <v/>
      </c>
      <c r="T69" s="11" t="str">
        <f>IF('Field Samples Fish'!Q141 &gt;0, T$1, "")</f>
        <v/>
      </c>
      <c r="U69" s="11" t="str">
        <f>IF('Field Samples Fish'!R141 &gt;0, U$1, "")</f>
        <v/>
      </c>
      <c r="V69" s="11" t="str">
        <f>IF('Field Samples Fish'!S141 &gt;0, V$1, "")</f>
        <v/>
      </c>
      <c r="W69" s="11" t="str">
        <f>IF('Field Samples Fish'!T141 &gt;0, W$1, "")</f>
        <v/>
      </c>
      <c r="X69" s="11" t="str">
        <f>IF('Field Samples Fish'!U141 &gt;0, X$1, "")</f>
        <v/>
      </c>
      <c r="Y69" s="11" t="str">
        <f>IF('Field Samples Fish'!V141 &gt;0, Y$1, "")</f>
        <v/>
      </c>
      <c r="Z69" s="11" t="str">
        <f>IF('Field Samples Fish'!W141 &gt;0, Z$1, "")</f>
        <v/>
      </c>
      <c r="AA69" s="11" t="str">
        <f>IF('Field Samples Fish'!X141 &gt;0, AA$1, "")</f>
        <v/>
      </c>
      <c r="AB69" s="11" t="str">
        <f>IF('Field Samples Fish'!Y141 &gt;0, AB$1, "")</f>
        <v/>
      </c>
      <c r="AC69" s="11"/>
      <c r="AD69" s="11" t="str">
        <f>IF('Field Samples Fish'!Z141 &gt;0, AD$1, "")</f>
        <v/>
      </c>
      <c r="AE69" s="11"/>
      <c r="AF69" s="11" t="str">
        <f>IF('Field Samples Fish'!AA141 &gt;0, AF$1, "")</f>
        <v/>
      </c>
      <c r="AG69" s="11" t="str">
        <f>IF('Field Samples Fish'!AB141 &gt;0, AG$1, "")</f>
        <v/>
      </c>
      <c r="AH69" s="11" t="str">
        <f>IF('Field Samples Fish'!AC141 &gt;0, AH$1, "")</f>
        <v/>
      </c>
      <c r="AI69" s="11" t="str">
        <f>IF('Field Samples Fish'!AD141 &gt;0, AI$1, "")</f>
        <v/>
      </c>
      <c r="AJ69" s="11" t="str">
        <f>IF('Field Samples Fish'!AE141 &gt;0, AJ$1, "")</f>
        <v/>
      </c>
      <c r="AK69" s="11" t="str">
        <f>IF('Field Samples Fish'!AF141 &gt;0, AK$1, "")</f>
        <v/>
      </c>
      <c r="AL69" s="11" t="str">
        <f>IF('Field Samples Fish'!AG141 &gt;0, AL$1, "")</f>
        <v/>
      </c>
      <c r="AM69" s="11" t="str">
        <f>IF('Field Samples Fish'!AH141 &gt;0, AM$1, "")</f>
        <v/>
      </c>
      <c r="AN69" s="11" t="str">
        <f>IF('Field Samples Fish'!AI141 &gt;0, AN$1, "")</f>
        <v/>
      </c>
      <c r="AO69" s="11" t="str">
        <f>IF('Field Samples Fish'!AJ141 &gt;0, AO$1, "")</f>
        <v/>
      </c>
      <c r="AP69" s="11" t="str">
        <f>IF('Field Samples Fish'!AK141 &gt;0, AP$1, "")</f>
        <v/>
      </c>
      <c r="AQ69" s="11" t="str">
        <f>IF('Field Samples Fish'!AL141 &gt;0, AQ$1, "")</f>
        <v/>
      </c>
      <c r="AR69" s="11" t="str">
        <f>IF('Field Samples Fish'!AM141 &gt;0, AR$1, "")</f>
        <v/>
      </c>
      <c r="AS69" s="11" t="str">
        <f>IF('Field Samples Fish'!AN141 &gt;0, AS$1, "")</f>
        <v/>
      </c>
      <c r="AT69" s="11" t="str">
        <f>IF('Field Samples Fish'!AO141 &gt;0, AT$1, "")</f>
        <v/>
      </c>
      <c r="AU69" s="11" t="str">
        <f>IF('Field Samples Fish'!AP141 &gt;0, AU$1, "")</f>
        <v/>
      </c>
      <c r="AV69" s="11" t="str">
        <f>IF('Field Samples Fish'!AQ141 &gt;0, AV$1, "")</f>
        <v/>
      </c>
      <c r="AW69" s="11" t="str">
        <f>IF('Field Samples Fish'!AR141 &gt;0, AW$1, "")</f>
        <v/>
      </c>
      <c r="AX69" s="11"/>
      <c r="AY69" s="11" t="str">
        <f>IF('Field Samples Fish'!AS141 &gt;0, AY$1, "")</f>
        <v/>
      </c>
      <c r="AZ69" s="11"/>
      <c r="BA69" s="11" t="str">
        <f>IF('Field Samples Fish'!AT141 &gt;0, BA$1, "")</f>
        <v/>
      </c>
      <c r="BB69" s="11" t="str">
        <f>IF('Field Samples Fish'!AU141 &gt;0, BB$1, "")</f>
        <v/>
      </c>
      <c r="BC69" s="11" t="str">
        <f>IF('Field Samples Fish'!AV141 &gt;0, BC$1, "")</f>
        <v/>
      </c>
      <c r="BD69" s="11" t="str">
        <f>IF('Field Samples Fish'!AW141 &gt;0, BD$1, "")</f>
        <v/>
      </c>
      <c r="BE69" s="11" t="str">
        <f>IF('Field Samples Fish'!AX141 &gt;0, BE$1, "")</f>
        <v/>
      </c>
      <c r="BF69" s="11"/>
      <c r="BG69" s="11"/>
      <c r="BH69" s="11" t="str">
        <f>IF('Field Samples Fish'!AY141 &gt;0, BH$1, "")</f>
        <v/>
      </c>
      <c r="BI69" s="11" t="str">
        <f>IF('Field Samples Fish'!AZ141 &gt;0, BI$1, "")</f>
        <v/>
      </c>
      <c r="BJ69" s="11" t="str">
        <f>IF('Field Samples Fish'!BA141 &gt;0, BJ$1, "")</f>
        <v/>
      </c>
      <c r="BK69" s="11" t="str">
        <f>IF('Field Samples Fish'!BB141 &gt;0, BK$1, "")</f>
        <v/>
      </c>
      <c r="BL69" s="11" t="str">
        <f>IF('Field Samples Fish'!BC141 &gt;0, BL$1, "")</f>
        <v/>
      </c>
      <c r="BM69" s="11" t="str">
        <f>IF('Field Samples Fish'!BD141 &gt;0, BM$1, "")</f>
        <v/>
      </c>
      <c r="BN69" s="11"/>
      <c r="BO69" s="11" t="str">
        <f>IF('Field Samples Fish'!BE141 &gt;0, BO$1, "")</f>
        <v/>
      </c>
      <c r="BP69" s="11" t="str">
        <f>IF('Field Samples Fish'!BF141 &gt;0, BP$1, "")</f>
        <v/>
      </c>
      <c r="BQ69" s="11" t="str">
        <f>IF('Field Samples Fish'!BG141 &gt;0, BQ$1, "")</f>
        <v/>
      </c>
      <c r="BR69" s="11" t="str">
        <f>IF('Field Samples Fish'!BH141 &gt;0, BR$1, "")</f>
        <v/>
      </c>
      <c r="BS69" s="11" t="str">
        <f>IF('Field Samples Fish'!BI141 &gt;0, BS$1, "")</f>
        <v/>
      </c>
      <c r="BT69" s="11" t="str">
        <f>IF('Field Samples Fish'!BJ141 &gt;0, BT$1, "")</f>
        <v/>
      </c>
      <c r="BU69" s="11" t="str">
        <f>IF('Field Samples Fish'!BK141 &gt;0, BU$1, "")</f>
        <v/>
      </c>
      <c r="BV69" s="11"/>
      <c r="BW69" s="11" t="str">
        <f>IF('Field Samples Fish'!BL141 &gt;0, BW$1, "")</f>
        <v/>
      </c>
      <c r="BX69" s="11" t="str">
        <f>IF('Field Samples Fish'!BM141 &gt;0, BX$1, "")</f>
        <v/>
      </c>
      <c r="BY69" s="11" t="str">
        <f>IF('Field Samples Fish'!BN141 &gt;0, BY$1, "")</f>
        <v/>
      </c>
      <c r="BZ69" s="11" t="str">
        <f>IF('Field Samples Fish'!BO141 &gt;0, BZ$1, "")</f>
        <v/>
      </c>
      <c r="CA69" s="11" t="str">
        <f>IF('Field Samples Fish'!BP141 &gt;0, CA$1, "")</f>
        <v/>
      </c>
      <c r="CB69" s="11"/>
      <c r="CC69" s="11" t="str">
        <f>IF('Field Samples Fish'!BQ141 &gt;0, CC$1, "")</f>
        <v/>
      </c>
      <c r="CD69" s="11" t="str">
        <f>IF('Field Samples Fish'!BR141 &gt;0, CD$1, "")</f>
        <v/>
      </c>
      <c r="CE69" s="11" t="str">
        <f>IF('Field Samples Fish'!BS141 &gt;0, CE$1, "")</f>
        <v/>
      </c>
      <c r="CF69" s="11" t="str">
        <f>IF('Field Samples Fish'!BT141 &gt;0, CF$1, "")</f>
        <v/>
      </c>
      <c r="CG69" s="11" t="str">
        <f>IF('Field Samples Fish'!BU141 &gt;0, CG$1, "")</f>
        <v/>
      </c>
      <c r="CH69" s="11"/>
      <c r="CI69" s="11" t="str">
        <f>IF('Field Samples Fish'!BV141 &gt;0, CI$1, "")</f>
        <v/>
      </c>
      <c r="CJ69" s="11"/>
      <c r="CK69" s="11" t="str">
        <f>IF('Field Samples Fish'!BW141 &gt;0, CK$1, "")</f>
        <v/>
      </c>
      <c r="CL69" s="2" t="s">
        <v>99</v>
      </c>
      <c r="CM69" s="2" t="s">
        <v>218</v>
      </c>
    </row>
    <row r="70" spans="1:91">
      <c r="A70" s="1" t="s">
        <v>299</v>
      </c>
      <c r="B70" s="11" t="str">
        <f t="shared" si="4"/>
        <v>VSP</v>
      </c>
      <c r="C70" s="11" t="s">
        <v>1383</v>
      </c>
      <c r="D70" s="15" t="str">
        <f t="shared" si="5"/>
        <v xml:space="preserve"> Prickelback?, </v>
      </c>
      <c r="E70" s="11" t="str">
        <f>IF('Field Samples Fish'!F142 &gt;0, E$1, "")</f>
        <v/>
      </c>
      <c r="F70" s="11" t="str">
        <f>IF('Field Samples Fish'!G142 &gt;0, F$1, "")</f>
        <v/>
      </c>
      <c r="G70" s="11" t="str">
        <f>IF('Field Samples Fish'!H142 &gt;0, G$1, "")</f>
        <v/>
      </c>
      <c r="H70" s="11"/>
      <c r="I70" s="11" t="str">
        <f>IF('Field Samples Fish'!I142 &gt;0, I$1, "")</f>
        <v/>
      </c>
      <c r="J70" s="11"/>
      <c r="K70" s="11" t="str">
        <f>IF('Field Samples Fish'!J142 &gt;0, K$1, "")</f>
        <v/>
      </c>
      <c r="L70" s="11" t="str">
        <f>IF('Field Samples Fish'!K142 &gt;0, L$1, "")</f>
        <v/>
      </c>
      <c r="M70" s="11" t="str">
        <f>IF('Field Samples Fish'!L142 &gt;0, M$1, "")</f>
        <v/>
      </c>
      <c r="N70" s="11" t="str">
        <f>IF('Field Samples Fish'!M142 &gt;0, N$1, "")</f>
        <v/>
      </c>
      <c r="O70" s="11" t="str">
        <f>IF('Field Samples Fish'!N142 &gt;0, O$1, "")</f>
        <v/>
      </c>
      <c r="P70" s="11"/>
      <c r="Q70" s="11" t="str">
        <f>IF('Field Samples Fish'!O142 &gt;0, Q$1, "")</f>
        <v/>
      </c>
      <c r="R70" s="11"/>
      <c r="S70" s="11" t="str">
        <f>IF('Field Samples Fish'!P142 &gt;0, S$1, "")</f>
        <v/>
      </c>
      <c r="T70" s="11" t="str">
        <f>IF('Field Samples Fish'!Q142 &gt;0, T$1, "")</f>
        <v/>
      </c>
      <c r="U70" s="11" t="str">
        <f>IF('Field Samples Fish'!R142 &gt;0, U$1, "")</f>
        <v/>
      </c>
      <c r="V70" s="11" t="str">
        <f>IF('Field Samples Fish'!S142 &gt;0, V$1, "")</f>
        <v/>
      </c>
      <c r="W70" s="11" t="str">
        <f>IF('Field Samples Fish'!T142 &gt;0, W$1, "")</f>
        <v/>
      </c>
      <c r="X70" s="11" t="str">
        <f>IF('Field Samples Fish'!U142 &gt;0, X$1, "")</f>
        <v/>
      </c>
      <c r="Y70" s="11" t="str">
        <f>IF('Field Samples Fish'!V142 &gt;0, Y$1, "")</f>
        <v/>
      </c>
      <c r="Z70" s="11" t="str">
        <f>IF('Field Samples Fish'!W142 &gt;0, Z$1, "")</f>
        <v/>
      </c>
      <c r="AA70" s="11" t="str">
        <f>IF('Field Samples Fish'!X142 &gt;0, AA$1, "")</f>
        <v/>
      </c>
      <c r="AB70" s="11" t="str">
        <f>IF('Field Samples Fish'!Y142 &gt;0, AB$1, "")</f>
        <v/>
      </c>
      <c r="AC70" s="11"/>
      <c r="AD70" s="11" t="str">
        <f>IF('Field Samples Fish'!Z142 &gt;0, AD$1, "")</f>
        <v xml:space="preserve"> Prickelback?, </v>
      </c>
      <c r="AE70" s="11"/>
      <c r="AF70" s="11" t="str">
        <f>IF('Field Samples Fish'!AA142 &gt;0, AF$1, "")</f>
        <v/>
      </c>
      <c r="AG70" s="11" t="str">
        <f>IF('Field Samples Fish'!AB142 &gt;0, AG$1, "")</f>
        <v/>
      </c>
      <c r="AH70" s="11" t="str">
        <f>IF('Field Samples Fish'!AC142 &gt;0, AH$1, "")</f>
        <v/>
      </c>
      <c r="AI70" s="11" t="str">
        <f>IF('Field Samples Fish'!AD142 &gt;0, AI$1, "")</f>
        <v/>
      </c>
      <c r="AJ70" s="11" t="str">
        <f>IF('Field Samples Fish'!AE142 &gt;0, AJ$1, "")</f>
        <v/>
      </c>
      <c r="AK70" s="11" t="str">
        <f>IF('Field Samples Fish'!AF142 &gt;0, AK$1, "")</f>
        <v/>
      </c>
      <c r="AL70" s="11" t="str">
        <f>IF('Field Samples Fish'!AG142 &gt;0, AL$1, "")</f>
        <v/>
      </c>
      <c r="AM70" s="11" t="str">
        <f>IF('Field Samples Fish'!AH142 &gt;0, AM$1, "")</f>
        <v/>
      </c>
      <c r="AN70" s="11" t="str">
        <f>IF('Field Samples Fish'!AI142 &gt;0, AN$1, "")</f>
        <v/>
      </c>
      <c r="AO70" s="11" t="str">
        <f>IF('Field Samples Fish'!AJ142 &gt;0, AO$1, "")</f>
        <v/>
      </c>
      <c r="AP70" s="11" t="str">
        <f>IF('Field Samples Fish'!AK142 &gt;0, AP$1, "")</f>
        <v/>
      </c>
      <c r="AQ70" s="11" t="str">
        <f>IF('Field Samples Fish'!AL142 &gt;0, AQ$1, "")</f>
        <v/>
      </c>
      <c r="AR70" s="11" t="str">
        <f>IF('Field Samples Fish'!AM142 &gt;0, AR$1, "")</f>
        <v/>
      </c>
      <c r="AS70" s="11" t="str">
        <f>IF('Field Samples Fish'!AN142 &gt;0, AS$1, "")</f>
        <v/>
      </c>
      <c r="AT70" s="11" t="str">
        <f>IF('Field Samples Fish'!AO142 &gt;0, AT$1, "")</f>
        <v/>
      </c>
      <c r="AU70" s="11" t="str">
        <f>IF('Field Samples Fish'!AP142 &gt;0, AU$1, "")</f>
        <v/>
      </c>
      <c r="AV70" s="11" t="str">
        <f>IF('Field Samples Fish'!AQ142 &gt;0, AV$1, "")</f>
        <v/>
      </c>
      <c r="AW70" s="11" t="str">
        <f>IF('Field Samples Fish'!AR142 &gt;0, AW$1, "")</f>
        <v/>
      </c>
      <c r="AX70" s="11"/>
      <c r="AY70" s="11" t="str">
        <f>IF('Field Samples Fish'!AS142 &gt;0, AY$1, "")</f>
        <v/>
      </c>
      <c r="AZ70" s="11"/>
      <c r="BA70" s="11" t="str">
        <f>IF('Field Samples Fish'!AT142 &gt;0, BA$1, "")</f>
        <v/>
      </c>
      <c r="BB70" s="11" t="str">
        <f>IF('Field Samples Fish'!AU142 &gt;0, BB$1, "")</f>
        <v/>
      </c>
      <c r="BC70" s="11" t="str">
        <f>IF('Field Samples Fish'!AV142 &gt;0, BC$1, "")</f>
        <v/>
      </c>
      <c r="BD70" s="11" t="str">
        <f>IF('Field Samples Fish'!AW142 &gt;0, BD$1, "")</f>
        <v/>
      </c>
      <c r="BE70" s="11" t="str">
        <f>IF('Field Samples Fish'!AX142 &gt;0, BE$1, "")</f>
        <v/>
      </c>
      <c r="BF70" s="11"/>
      <c r="BG70" s="11"/>
      <c r="BH70" s="11" t="str">
        <f>IF('Field Samples Fish'!AY142 &gt;0, BH$1, "")</f>
        <v/>
      </c>
      <c r="BI70" s="11" t="str">
        <f>IF('Field Samples Fish'!AZ142 &gt;0, BI$1, "")</f>
        <v/>
      </c>
      <c r="BJ70" s="11" t="str">
        <f>IF('Field Samples Fish'!BA142 &gt;0, BJ$1, "")</f>
        <v/>
      </c>
      <c r="BK70" s="11" t="str">
        <f>IF('Field Samples Fish'!BB142 &gt;0, BK$1, "")</f>
        <v/>
      </c>
      <c r="BL70" s="11" t="str">
        <f>IF('Field Samples Fish'!BC142 &gt;0, BL$1, "")</f>
        <v/>
      </c>
      <c r="BM70" s="11" t="str">
        <f>IF('Field Samples Fish'!BD142 &gt;0, BM$1, "")</f>
        <v/>
      </c>
      <c r="BN70" s="11"/>
      <c r="BO70" s="11" t="str">
        <f>IF('Field Samples Fish'!BE142 &gt;0, BO$1, "")</f>
        <v/>
      </c>
      <c r="BP70" s="11" t="str">
        <f>IF('Field Samples Fish'!BF142 &gt;0, BP$1, "")</f>
        <v/>
      </c>
      <c r="BQ70" s="11" t="str">
        <f>IF('Field Samples Fish'!BG142 &gt;0, BQ$1, "")</f>
        <v/>
      </c>
      <c r="BR70" s="11" t="str">
        <f>IF('Field Samples Fish'!BH142 &gt;0, BR$1, "")</f>
        <v/>
      </c>
      <c r="BS70" s="11" t="str">
        <f>IF('Field Samples Fish'!BI142 &gt;0, BS$1, "")</f>
        <v/>
      </c>
      <c r="BT70" s="11" t="str">
        <f>IF('Field Samples Fish'!BJ142 &gt;0, BT$1, "")</f>
        <v/>
      </c>
      <c r="BU70" s="11" t="str">
        <f>IF('Field Samples Fish'!BK142 &gt;0, BU$1, "")</f>
        <v/>
      </c>
      <c r="BV70" s="11"/>
      <c r="BW70" s="11" t="str">
        <f>IF('Field Samples Fish'!BL142 &gt;0, BW$1, "")</f>
        <v/>
      </c>
      <c r="BX70" s="11" t="str">
        <f>IF('Field Samples Fish'!BM142 &gt;0, BX$1, "")</f>
        <v/>
      </c>
      <c r="BY70" s="11" t="str">
        <f>IF('Field Samples Fish'!BN142 &gt;0, BY$1, "")</f>
        <v/>
      </c>
      <c r="BZ70" s="11" t="str">
        <f>IF('Field Samples Fish'!BO142 &gt;0, BZ$1, "")</f>
        <v/>
      </c>
      <c r="CA70" s="11" t="str">
        <f>IF('Field Samples Fish'!BP142 &gt;0, CA$1, "")</f>
        <v/>
      </c>
      <c r="CB70" s="11"/>
      <c r="CC70" s="11" t="str">
        <f>IF('Field Samples Fish'!BQ142 &gt;0, CC$1, "")</f>
        <v/>
      </c>
      <c r="CD70" s="11" t="str">
        <f>IF('Field Samples Fish'!BR142 &gt;0, CD$1, "")</f>
        <v/>
      </c>
      <c r="CE70" s="11" t="str">
        <f>IF('Field Samples Fish'!BS142 &gt;0, CE$1, "")</f>
        <v/>
      </c>
      <c r="CF70" s="11" t="str">
        <f>IF('Field Samples Fish'!BT142 &gt;0, CF$1, "")</f>
        <v/>
      </c>
      <c r="CG70" s="11" t="str">
        <f>IF('Field Samples Fish'!BU142 &gt;0, CG$1, "")</f>
        <v/>
      </c>
      <c r="CH70" s="11"/>
      <c r="CI70" s="11" t="str">
        <f>IF('Field Samples Fish'!BV142 &gt;0, CI$1, "")</f>
        <v/>
      </c>
      <c r="CJ70" s="11"/>
      <c r="CK70" s="11" t="str">
        <f>IF('Field Samples Fish'!BW142 &gt;0, CK$1, "")</f>
        <v/>
      </c>
      <c r="CL70" s="2" t="s">
        <v>99</v>
      </c>
      <c r="CM70" s="2" t="s">
        <v>218</v>
      </c>
    </row>
    <row r="71" spans="1:91">
      <c r="A71" s="1" t="s">
        <v>304</v>
      </c>
      <c r="B71" s="11" t="str">
        <f t="shared" si="4"/>
        <v>VSP</v>
      </c>
      <c r="C71" s="11" t="s">
        <v>1383</v>
      </c>
      <c r="D71" s="15" t="str">
        <f t="shared" si="5"/>
        <v/>
      </c>
      <c r="E71" s="11" t="str">
        <f>IF('Field Samples Fish'!F143 &gt;0, E$1, "")</f>
        <v/>
      </c>
      <c r="F71" s="11" t="str">
        <f>IF('Field Samples Fish'!G143 &gt;0, F$1, "")</f>
        <v/>
      </c>
      <c r="G71" s="11" t="str">
        <f>IF('Field Samples Fish'!H143 &gt;0, G$1, "")</f>
        <v/>
      </c>
      <c r="H71" s="11"/>
      <c r="I71" s="11" t="str">
        <f>IF('Field Samples Fish'!I143 &gt;0, I$1, "")</f>
        <v/>
      </c>
      <c r="J71" s="11"/>
      <c r="K71" s="11" t="str">
        <f>IF('Field Samples Fish'!J143 &gt;0, K$1, "")</f>
        <v/>
      </c>
      <c r="L71" s="11" t="str">
        <f>IF('Field Samples Fish'!K143 &gt;0, L$1, "")</f>
        <v/>
      </c>
      <c r="M71" s="11" t="str">
        <f>IF('Field Samples Fish'!L143 &gt;0, M$1, "")</f>
        <v/>
      </c>
      <c r="N71" s="11" t="str">
        <f>IF('Field Samples Fish'!M143 &gt;0, N$1, "")</f>
        <v/>
      </c>
      <c r="O71" s="11" t="str">
        <f>IF('Field Samples Fish'!N143 &gt;0, O$1, "")</f>
        <v/>
      </c>
      <c r="P71" s="11"/>
      <c r="Q71" s="11" t="str">
        <f>IF('Field Samples Fish'!O143 &gt;0, Q$1, "")</f>
        <v/>
      </c>
      <c r="R71" s="11"/>
      <c r="S71" s="11" t="str">
        <f>IF('Field Samples Fish'!P143 &gt;0, S$1, "")</f>
        <v/>
      </c>
      <c r="T71" s="11" t="str">
        <f>IF('Field Samples Fish'!Q143 &gt;0, T$1, "")</f>
        <v/>
      </c>
      <c r="U71" s="11" t="str">
        <f>IF('Field Samples Fish'!R143 &gt;0, U$1, "")</f>
        <v/>
      </c>
      <c r="V71" s="11" t="str">
        <f>IF('Field Samples Fish'!S143 &gt;0, V$1, "")</f>
        <v/>
      </c>
      <c r="W71" s="11" t="str">
        <f>IF('Field Samples Fish'!T143 &gt;0, W$1, "")</f>
        <v/>
      </c>
      <c r="X71" s="11" t="str">
        <f>IF('Field Samples Fish'!U143 &gt;0, X$1, "")</f>
        <v/>
      </c>
      <c r="Y71" s="11" t="str">
        <f>IF('Field Samples Fish'!V143 &gt;0, Y$1, "")</f>
        <v/>
      </c>
      <c r="Z71" s="11" t="str">
        <f>IF('Field Samples Fish'!W143 &gt;0, Z$1, "")</f>
        <v/>
      </c>
      <c r="AA71" s="11" t="str">
        <f>IF('Field Samples Fish'!X143 &gt;0, AA$1, "")</f>
        <v/>
      </c>
      <c r="AB71" s="11" t="str">
        <f>IF('Field Samples Fish'!Y143 &gt;0, AB$1, "")</f>
        <v/>
      </c>
      <c r="AC71" s="11"/>
      <c r="AD71" s="11" t="str">
        <f>IF('Field Samples Fish'!Z143 &gt;0, AD$1, "")</f>
        <v/>
      </c>
      <c r="AE71" s="11"/>
      <c r="AF71" s="11" t="str">
        <f>IF('Field Samples Fish'!AA143 &gt;0, AF$1, "")</f>
        <v/>
      </c>
      <c r="AG71" s="11" t="str">
        <f>IF('Field Samples Fish'!AB143 &gt;0, AG$1, "")</f>
        <v/>
      </c>
      <c r="AH71" s="11" t="str">
        <f>IF('Field Samples Fish'!AC143 &gt;0, AH$1, "")</f>
        <v/>
      </c>
      <c r="AI71" s="11" t="str">
        <f>IF('Field Samples Fish'!AD143 &gt;0, AI$1, "")</f>
        <v/>
      </c>
      <c r="AJ71" s="11" t="str">
        <f>IF('Field Samples Fish'!AE143 &gt;0, AJ$1, "")</f>
        <v/>
      </c>
      <c r="AK71" s="11" t="str">
        <f>IF('Field Samples Fish'!AF143 &gt;0, AK$1, "")</f>
        <v/>
      </c>
      <c r="AL71" s="11" t="str">
        <f>IF('Field Samples Fish'!AG143 &gt;0, AL$1, "")</f>
        <v/>
      </c>
      <c r="AM71" s="11" t="str">
        <f>IF('Field Samples Fish'!AH143 &gt;0, AM$1, "")</f>
        <v/>
      </c>
      <c r="AN71" s="11" t="str">
        <f>IF('Field Samples Fish'!AI143 &gt;0, AN$1, "")</f>
        <v/>
      </c>
      <c r="AO71" s="11" t="str">
        <f>IF('Field Samples Fish'!AJ143 &gt;0, AO$1, "")</f>
        <v/>
      </c>
      <c r="AP71" s="11" t="str">
        <f>IF('Field Samples Fish'!AK143 &gt;0, AP$1, "")</f>
        <v/>
      </c>
      <c r="AQ71" s="11" t="str">
        <f>IF('Field Samples Fish'!AL143 &gt;0, AQ$1, "")</f>
        <v/>
      </c>
      <c r="AR71" s="11" t="str">
        <f>IF('Field Samples Fish'!AM143 &gt;0, AR$1, "")</f>
        <v/>
      </c>
      <c r="AS71" s="11" t="str">
        <f>IF('Field Samples Fish'!AN143 &gt;0, AS$1, "")</f>
        <v/>
      </c>
      <c r="AT71" s="11" t="str">
        <f>IF('Field Samples Fish'!AO143 &gt;0, AT$1, "")</f>
        <v/>
      </c>
      <c r="AU71" s="11" t="str">
        <f>IF('Field Samples Fish'!AP143 &gt;0, AU$1, "")</f>
        <v/>
      </c>
      <c r="AV71" s="11" t="str">
        <f>IF('Field Samples Fish'!AQ143 &gt;0, AV$1, "")</f>
        <v/>
      </c>
      <c r="AW71" s="11" t="str">
        <f>IF('Field Samples Fish'!AR143 &gt;0, AW$1, "")</f>
        <v/>
      </c>
      <c r="AX71" s="11"/>
      <c r="AY71" s="11" t="str">
        <f>IF('Field Samples Fish'!AS143 &gt;0, AY$1, "")</f>
        <v/>
      </c>
      <c r="AZ71" s="11"/>
      <c r="BA71" s="11" t="str">
        <f>IF('Field Samples Fish'!AT143 &gt;0, BA$1, "")</f>
        <v/>
      </c>
      <c r="BB71" s="11" t="str">
        <f>IF('Field Samples Fish'!AU143 &gt;0, BB$1, "")</f>
        <v/>
      </c>
      <c r="BC71" s="11" t="str">
        <f>IF('Field Samples Fish'!AV143 &gt;0, BC$1, "")</f>
        <v/>
      </c>
      <c r="BD71" s="11" t="str">
        <f>IF('Field Samples Fish'!AW143 &gt;0, BD$1, "")</f>
        <v/>
      </c>
      <c r="BE71" s="11" t="str">
        <f>IF('Field Samples Fish'!AX143 &gt;0, BE$1, "")</f>
        <v/>
      </c>
      <c r="BF71" s="11"/>
      <c r="BG71" s="11"/>
      <c r="BH71" s="11" t="str">
        <f>IF('Field Samples Fish'!AY143 &gt;0, BH$1, "")</f>
        <v/>
      </c>
      <c r="BI71" s="11" t="str">
        <f>IF('Field Samples Fish'!AZ143 &gt;0, BI$1, "")</f>
        <v/>
      </c>
      <c r="BJ71" s="11" t="str">
        <f>IF('Field Samples Fish'!BA143 &gt;0, BJ$1, "")</f>
        <v/>
      </c>
      <c r="BK71" s="11" t="str">
        <f>IF('Field Samples Fish'!BB143 &gt;0, BK$1, "")</f>
        <v/>
      </c>
      <c r="BL71" s="11" t="str">
        <f>IF('Field Samples Fish'!BC143 &gt;0, BL$1, "")</f>
        <v/>
      </c>
      <c r="BM71" s="11" t="str">
        <f>IF('Field Samples Fish'!BD143 &gt;0, BM$1, "")</f>
        <v/>
      </c>
      <c r="BN71" s="11"/>
      <c r="BO71" s="11" t="str">
        <f>IF('Field Samples Fish'!BE143 &gt;0, BO$1, "")</f>
        <v/>
      </c>
      <c r="BP71" s="11" t="str">
        <f>IF('Field Samples Fish'!BF143 &gt;0, BP$1, "")</f>
        <v/>
      </c>
      <c r="BQ71" s="11" t="str">
        <f>IF('Field Samples Fish'!BG143 &gt;0, BQ$1, "")</f>
        <v/>
      </c>
      <c r="BR71" s="11" t="str">
        <f>IF('Field Samples Fish'!BH143 &gt;0, BR$1, "")</f>
        <v/>
      </c>
      <c r="BS71" s="11" t="str">
        <f>IF('Field Samples Fish'!BI143 &gt;0, BS$1, "")</f>
        <v/>
      </c>
      <c r="BT71" s="11" t="str">
        <f>IF('Field Samples Fish'!BJ143 &gt;0, BT$1, "")</f>
        <v/>
      </c>
      <c r="BU71" s="11" t="str">
        <f>IF('Field Samples Fish'!BK143 &gt;0, BU$1, "")</f>
        <v/>
      </c>
      <c r="BV71" s="11"/>
      <c r="BW71" s="11" t="str">
        <f>IF('Field Samples Fish'!BL143 &gt;0, BW$1, "")</f>
        <v/>
      </c>
      <c r="BX71" s="11" t="str">
        <f>IF('Field Samples Fish'!BM143 &gt;0, BX$1, "")</f>
        <v/>
      </c>
      <c r="BY71" s="11" t="str">
        <f>IF('Field Samples Fish'!BN143 &gt;0, BY$1, "")</f>
        <v/>
      </c>
      <c r="BZ71" s="11" t="str">
        <f>IF('Field Samples Fish'!BO143 &gt;0, BZ$1, "")</f>
        <v/>
      </c>
      <c r="CA71" s="11" t="str">
        <f>IF('Field Samples Fish'!BP143 &gt;0, CA$1, "")</f>
        <v/>
      </c>
      <c r="CB71" s="11"/>
      <c r="CC71" s="11" t="str">
        <f>IF('Field Samples Fish'!BQ143 &gt;0, CC$1, "")</f>
        <v/>
      </c>
      <c r="CD71" s="11" t="str">
        <f>IF('Field Samples Fish'!BR143 &gt;0, CD$1, "")</f>
        <v/>
      </c>
      <c r="CE71" s="11" t="str">
        <f>IF('Field Samples Fish'!BS143 &gt;0, CE$1, "")</f>
        <v/>
      </c>
      <c r="CF71" s="11" t="str">
        <f>IF('Field Samples Fish'!BT143 &gt;0, CF$1, "")</f>
        <v/>
      </c>
      <c r="CG71" s="11" t="str">
        <f>IF('Field Samples Fish'!BU143 &gt;0, CG$1, "")</f>
        <v/>
      </c>
      <c r="CH71" s="11"/>
      <c r="CI71" s="11" t="str">
        <f>IF('Field Samples Fish'!BV143 &gt;0, CI$1, "")</f>
        <v/>
      </c>
      <c r="CJ71" s="11"/>
      <c r="CK71" s="11" t="str">
        <f>IF('Field Samples Fish'!BW143 &gt;0, CK$1, "")</f>
        <v/>
      </c>
      <c r="CL71" s="2" t="s">
        <v>99</v>
      </c>
      <c r="CM71" s="2" t="s">
        <v>218</v>
      </c>
    </row>
    <row r="72" spans="1:91">
      <c r="A72" s="1" t="s">
        <v>268</v>
      </c>
      <c r="B72" s="11" t="str">
        <f t="shared" si="4"/>
        <v>VSP</v>
      </c>
      <c r="C72" s="11" t="s">
        <v>1384</v>
      </c>
      <c r="D72" s="15" t="str">
        <f t="shared" si="5"/>
        <v xml:space="preserve"> Other silverside?, </v>
      </c>
      <c r="E72" s="11" t="str">
        <f>IF('Field Samples Fish'!F144 &gt;0, E$1, "")</f>
        <v/>
      </c>
      <c r="F72" s="11" t="str">
        <f>IF('Field Samples Fish'!G144 &gt;0, F$1, "")</f>
        <v/>
      </c>
      <c r="G72" s="11" t="str">
        <f>IF('Field Samples Fish'!H144 &gt;0, G$1, "")</f>
        <v/>
      </c>
      <c r="H72" s="11"/>
      <c r="I72" s="11" t="str">
        <f>IF('Field Samples Fish'!I144 &gt;0, I$1, "")</f>
        <v/>
      </c>
      <c r="J72" s="11"/>
      <c r="K72" s="11" t="str">
        <f>IF('Field Samples Fish'!J144 &gt;0, K$1, "")</f>
        <v/>
      </c>
      <c r="L72" s="11" t="str">
        <f>IF('Field Samples Fish'!K144 &gt;0, L$1, "")</f>
        <v/>
      </c>
      <c r="M72" s="11" t="str">
        <f>IF('Field Samples Fish'!L144 &gt;0, M$1, "")</f>
        <v/>
      </c>
      <c r="N72" s="11" t="str">
        <f>IF('Field Samples Fish'!M144 &gt;0, N$1, "")</f>
        <v/>
      </c>
      <c r="O72" s="11" t="str">
        <f>IF('Field Samples Fish'!N144 &gt;0, O$1, "")</f>
        <v/>
      </c>
      <c r="P72" s="11"/>
      <c r="Q72" s="11" t="str">
        <f>IF('Field Samples Fish'!O144 &gt;0, Q$1, "")</f>
        <v/>
      </c>
      <c r="R72" s="11"/>
      <c r="S72" s="11" t="str">
        <f>IF('Field Samples Fish'!P144 &gt;0, S$1, "")</f>
        <v/>
      </c>
      <c r="T72" s="11" t="str">
        <f>IF('Field Samples Fish'!Q144 &gt;0, T$1, "")</f>
        <v/>
      </c>
      <c r="U72" s="11" t="str">
        <f>IF('Field Samples Fish'!R144 &gt;0, U$1, "")</f>
        <v xml:space="preserve"> Other silverside?, </v>
      </c>
      <c r="V72" s="11" t="str">
        <f>IF('Field Samples Fish'!S144 &gt;0, V$1, "")</f>
        <v/>
      </c>
      <c r="W72" s="11" t="str">
        <f>IF('Field Samples Fish'!T144 &gt;0, W$1, "")</f>
        <v/>
      </c>
      <c r="X72" s="11" t="str">
        <f>IF('Field Samples Fish'!U144 &gt;0, X$1, "")</f>
        <v/>
      </c>
      <c r="Y72" s="11" t="str">
        <f>IF('Field Samples Fish'!V144 &gt;0, Y$1, "")</f>
        <v/>
      </c>
      <c r="Z72" s="11" t="str">
        <f>IF('Field Samples Fish'!W144 &gt;0, Z$1, "")</f>
        <v/>
      </c>
      <c r="AA72" s="11" t="str">
        <f>IF('Field Samples Fish'!X144 &gt;0, AA$1, "")</f>
        <v/>
      </c>
      <c r="AB72" s="11" t="str">
        <f>IF('Field Samples Fish'!Y144 &gt;0, AB$1, "")</f>
        <v/>
      </c>
      <c r="AC72" s="11"/>
      <c r="AD72" s="11" t="str">
        <f>IF('Field Samples Fish'!Z144 &gt;0, AD$1, "")</f>
        <v/>
      </c>
      <c r="AE72" s="11"/>
      <c r="AF72" s="11" t="str">
        <f>IF('Field Samples Fish'!AA144 &gt;0, AF$1, "")</f>
        <v/>
      </c>
      <c r="AG72" s="11" t="str">
        <f>IF('Field Samples Fish'!AB144 &gt;0, AG$1, "")</f>
        <v/>
      </c>
      <c r="AH72" s="11" t="str">
        <f>IF('Field Samples Fish'!AC144 &gt;0, AH$1, "")</f>
        <v/>
      </c>
      <c r="AI72" s="11" t="str">
        <f>IF('Field Samples Fish'!AD144 &gt;0, AI$1, "")</f>
        <v/>
      </c>
      <c r="AJ72" s="11" t="str">
        <f>IF('Field Samples Fish'!AE144 &gt;0, AJ$1, "")</f>
        <v/>
      </c>
      <c r="AK72" s="11" t="str">
        <f>IF('Field Samples Fish'!AF144 &gt;0, AK$1, "")</f>
        <v/>
      </c>
      <c r="AL72" s="11" t="str">
        <f>IF('Field Samples Fish'!AG144 &gt;0, AL$1, "")</f>
        <v/>
      </c>
      <c r="AM72" s="11" t="str">
        <f>IF('Field Samples Fish'!AH144 &gt;0, AM$1, "")</f>
        <v/>
      </c>
      <c r="AN72" s="11" t="str">
        <f>IF('Field Samples Fish'!AI144 &gt;0, AN$1, "")</f>
        <v/>
      </c>
      <c r="AO72" s="11" t="str">
        <f>IF('Field Samples Fish'!AJ144 &gt;0, AO$1, "")</f>
        <v/>
      </c>
      <c r="AP72" s="11" t="str">
        <f>IF('Field Samples Fish'!AK144 &gt;0, AP$1, "")</f>
        <v/>
      </c>
      <c r="AQ72" s="11" t="str">
        <f>IF('Field Samples Fish'!AL144 &gt;0, AQ$1, "")</f>
        <v/>
      </c>
      <c r="AR72" s="11" t="str">
        <f>IF('Field Samples Fish'!AM144 &gt;0, AR$1, "")</f>
        <v/>
      </c>
      <c r="AS72" s="11" t="str">
        <f>IF('Field Samples Fish'!AN144 &gt;0, AS$1, "")</f>
        <v/>
      </c>
      <c r="AT72" s="11" t="str">
        <f>IF('Field Samples Fish'!AO144 &gt;0, AT$1, "")</f>
        <v/>
      </c>
      <c r="AU72" s="11" t="str">
        <f>IF('Field Samples Fish'!AP144 &gt;0, AU$1, "")</f>
        <v/>
      </c>
      <c r="AV72" s="11" t="str">
        <f>IF('Field Samples Fish'!AQ144 &gt;0, AV$1, "")</f>
        <v/>
      </c>
      <c r="AW72" s="11" t="str">
        <f>IF('Field Samples Fish'!AR144 &gt;0, AW$1, "")</f>
        <v/>
      </c>
      <c r="AX72" s="11"/>
      <c r="AY72" s="11" t="str">
        <f>IF('Field Samples Fish'!AS144 &gt;0, AY$1, "")</f>
        <v/>
      </c>
      <c r="AZ72" s="11"/>
      <c r="BA72" s="11" t="str">
        <f>IF('Field Samples Fish'!AT144 &gt;0, BA$1, "")</f>
        <v/>
      </c>
      <c r="BB72" s="11" t="str">
        <f>IF('Field Samples Fish'!AU144 &gt;0, BB$1, "")</f>
        <v/>
      </c>
      <c r="BC72" s="11" t="str">
        <f>IF('Field Samples Fish'!AV144 &gt;0, BC$1, "")</f>
        <v/>
      </c>
      <c r="BD72" s="11" t="str">
        <f>IF('Field Samples Fish'!AW144 &gt;0, BD$1, "")</f>
        <v/>
      </c>
      <c r="BE72" s="11" t="str">
        <f>IF('Field Samples Fish'!AX144 &gt;0, BE$1, "")</f>
        <v/>
      </c>
      <c r="BF72" s="11"/>
      <c r="BG72" s="11"/>
      <c r="BH72" s="11" t="str">
        <f>IF('Field Samples Fish'!AY144 &gt;0, BH$1, "")</f>
        <v/>
      </c>
      <c r="BI72" s="11" t="str">
        <f>IF('Field Samples Fish'!AZ144 &gt;0, BI$1, "")</f>
        <v/>
      </c>
      <c r="BJ72" s="11" t="str">
        <f>IF('Field Samples Fish'!BA144 &gt;0, BJ$1, "")</f>
        <v/>
      </c>
      <c r="BK72" s="11" t="str">
        <f>IF('Field Samples Fish'!BB144 &gt;0, BK$1, "")</f>
        <v/>
      </c>
      <c r="BL72" s="11" t="str">
        <f>IF('Field Samples Fish'!BC144 &gt;0, BL$1, "")</f>
        <v/>
      </c>
      <c r="BM72" s="11" t="str">
        <f>IF('Field Samples Fish'!BD144 &gt;0, BM$1, "")</f>
        <v/>
      </c>
      <c r="BN72" s="11"/>
      <c r="BO72" s="11" t="str">
        <f>IF('Field Samples Fish'!BE144 &gt;0, BO$1, "")</f>
        <v/>
      </c>
      <c r="BP72" s="11" t="str">
        <f>IF('Field Samples Fish'!BF144 &gt;0, BP$1, "")</f>
        <v/>
      </c>
      <c r="BQ72" s="11" t="str">
        <f>IF('Field Samples Fish'!BG144 &gt;0, BQ$1, "")</f>
        <v/>
      </c>
      <c r="BR72" s="11" t="str">
        <f>IF('Field Samples Fish'!BH144 &gt;0, BR$1, "")</f>
        <v/>
      </c>
      <c r="BS72" s="11" t="str">
        <f>IF('Field Samples Fish'!BI144 &gt;0, BS$1, "")</f>
        <v/>
      </c>
      <c r="BT72" s="11" t="str">
        <f>IF('Field Samples Fish'!BJ144 &gt;0, BT$1, "")</f>
        <v/>
      </c>
      <c r="BU72" s="11" t="str">
        <f>IF('Field Samples Fish'!BK144 &gt;0, BU$1, "")</f>
        <v/>
      </c>
      <c r="BV72" s="11"/>
      <c r="BW72" s="11" t="str">
        <f>IF('Field Samples Fish'!BL144 &gt;0, BW$1, "")</f>
        <v/>
      </c>
      <c r="BX72" s="11" t="str">
        <f>IF('Field Samples Fish'!BM144 &gt;0, BX$1, "")</f>
        <v/>
      </c>
      <c r="BY72" s="11" t="str">
        <f>IF('Field Samples Fish'!BN144 &gt;0, BY$1, "")</f>
        <v/>
      </c>
      <c r="BZ72" s="11" t="str">
        <f>IF('Field Samples Fish'!BO144 &gt;0, BZ$1, "")</f>
        <v/>
      </c>
      <c r="CA72" s="11" t="str">
        <f>IF('Field Samples Fish'!BP144 &gt;0, CA$1, "")</f>
        <v/>
      </c>
      <c r="CB72" s="11"/>
      <c r="CC72" s="11" t="str">
        <f>IF('Field Samples Fish'!BQ144 &gt;0, CC$1, "")</f>
        <v/>
      </c>
      <c r="CD72" s="11" t="str">
        <f>IF('Field Samples Fish'!BR144 &gt;0, CD$1, "")</f>
        <v/>
      </c>
      <c r="CE72" s="11" t="str">
        <f>IF('Field Samples Fish'!BS144 &gt;0, CE$1, "")</f>
        <v/>
      </c>
      <c r="CF72" s="11" t="str">
        <f>IF('Field Samples Fish'!BT144 &gt;0, CF$1, "")</f>
        <v/>
      </c>
      <c r="CG72" s="11" t="str">
        <f>IF('Field Samples Fish'!BU144 &gt;0, CG$1, "")</f>
        <v/>
      </c>
      <c r="CH72" s="11"/>
      <c r="CI72" s="11" t="str">
        <f>IF('Field Samples Fish'!BV144 &gt;0, CI$1, "")</f>
        <v/>
      </c>
      <c r="CJ72" s="11"/>
      <c r="CK72" s="11" t="str">
        <f>IF('Field Samples Fish'!BW144 &gt;0, CK$1, "")</f>
        <v/>
      </c>
      <c r="CL72" s="2" t="s">
        <v>99</v>
      </c>
      <c r="CM72" s="2" t="s">
        <v>269</v>
      </c>
    </row>
    <row r="73" spans="1:91">
      <c r="A73" s="1" t="s">
        <v>303</v>
      </c>
      <c r="B73" s="11" t="str">
        <f t="shared" si="4"/>
        <v>VSP</v>
      </c>
      <c r="C73" s="11" t="s">
        <v>1384</v>
      </c>
      <c r="D73" s="15" t="str">
        <f t="shared" si="5"/>
        <v xml:space="preserve">shiner perch, </v>
      </c>
      <c r="E73" s="11" t="str">
        <f>IF('Field Samples Fish'!F145 &gt;0, E$1, "")</f>
        <v/>
      </c>
      <c r="F73" s="11" t="str">
        <f>IF('Field Samples Fish'!G145 &gt;0, F$1, "")</f>
        <v/>
      </c>
      <c r="G73" s="11" t="str">
        <f>IF('Field Samples Fish'!H145 &gt;0, G$1, "")</f>
        <v/>
      </c>
      <c r="H73" s="11"/>
      <c r="I73" s="11" t="str">
        <f>IF('Field Samples Fish'!I145 &gt;0, I$1, "")</f>
        <v/>
      </c>
      <c r="J73" s="11"/>
      <c r="K73" s="11" t="str">
        <f>IF('Field Samples Fish'!J145 &gt;0, K$1, "")</f>
        <v/>
      </c>
      <c r="L73" s="11" t="str">
        <f>IF('Field Samples Fish'!K145 &gt;0, L$1, "")</f>
        <v/>
      </c>
      <c r="M73" s="11" t="str">
        <f>IF('Field Samples Fish'!L145 &gt;0, M$1, "")</f>
        <v/>
      </c>
      <c r="N73" s="11" t="str">
        <f>IF('Field Samples Fish'!M145 &gt;0, N$1, "")</f>
        <v/>
      </c>
      <c r="O73" s="11" t="str">
        <f>IF('Field Samples Fish'!N145 &gt;0, O$1, "")</f>
        <v/>
      </c>
      <c r="P73" s="11"/>
      <c r="Q73" s="11" t="str">
        <f>IF('Field Samples Fish'!O145 &gt;0, Q$1, "")</f>
        <v/>
      </c>
      <c r="R73" s="11"/>
      <c r="S73" s="11" t="str">
        <f>IF('Field Samples Fish'!P145 &gt;0, S$1, "")</f>
        <v/>
      </c>
      <c r="T73" s="11" t="str">
        <f>IF('Field Samples Fish'!Q145 &gt;0, T$1, "")</f>
        <v/>
      </c>
      <c r="U73" s="11" t="str">
        <f>IF('Field Samples Fish'!R145 &gt;0, U$1, "")</f>
        <v/>
      </c>
      <c r="V73" s="11" t="str">
        <f>IF('Field Samples Fish'!S145 &gt;0, V$1, "")</f>
        <v/>
      </c>
      <c r="W73" s="11" t="str">
        <f>IF('Field Samples Fish'!T145 &gt;0, W$1, "")</f>
        <v/>
      </c>
      <c r="X73" s="11" t="str">
        <f>IF('Field Samples Fish'!U145 &gt;0, X$1, "")</f>
        <v/>
      </c>
      <c r="Y73" s="11" t="str">
        <f>IF('Field Samples Fish'!V145 &gt;0, Y$1, "")</f>
        <v/>
      </c>
      <c r="Z73" s="11" t="str">
        <f>IF('Field Samples Fish'!W145 &gt;0, Z$1, "")</f>
        <v/>
      </c>
      <c r="AA73" s="11" t="str">
        <f>IF('Field Samples Fish'!X145 &gt;0, AA$1, "")</f>
        <v/>
      </c>
      <c r="AB73" s="11" t="str">
        <f>IF('Field Samples Fish'!Y145 &gt;0, AB$1, "")</f>
        <v/>
      </c>
      <c r="AC73" s="11"/>
      <c r="AD73" s="11" t="str">
        <f>IF('Field Samples Fish'!Z145 &gt;0, AD$1, "")</f>
        <v/>
      </c>
      <c r="AE73" s="11"/>
      <c r="AF73" s="11" t="str">
        <f>IF('Field Samples Fish'!AA145 &gt;0, AF$1, "")</f>
        <v/>
      </c>
      <c r="AG73" s="11" t="str">
        <f>IF('Field Samples Fish'!AB145 &gt;0, AG$1, "")</f>
        <v/>
      </c>
      <c r="AH73" s="11" t="str">
        <f>IF('Field Samples Fish'!AC145 &gt;0, AH$1, "")</f>
        <v/>
      </c>
      <c r="AI73" s="11" t="str">
        <f>IF('Field Samples Fish'!AD145 &gt;0, AI$1, "")</f>
        <v/>
      </c>
      <c r="AJ73" s="11" t="str">
        <f>IF('Field Samples Fish'!AE145 &gt;0, AJ$1, "")</f>
        <v/>
      </c>
      <c r="AK73" s="11" t="str">
        <f>IF('Field Samples Fish'!AF145 &gt;0, AK$1, "")</f>
        <v/>
      </c>
      <c r="AL73" s="11" t="str">
        <f>IF('Field Samples Fish'!AG145 &gt;0, AL$1, "")</f>
        <v/>
      </c>
      <c r="AM73" s="11" t="str">
        <f>IF('Field Samples Fish'!AH145 &gt;0, AM$1, "")</f>
        <v/>
      </c>
      <c r="AN73" s="11" t="str">
        <f>IF('Field Samples Fish'!AI145 &gt;0, AN$1, "")</f>
        <v/>
      </c>
      <c r="AO73" s="11" t="str">
        <f>IF('Field Samples Fish'!AJ145 &gt;0, AO$1, "")</f>
        <v/>
      </c>
      <c r="AP73" s="11" t="str">
        <f>IF('Field Samples Fish'!AK145 &gt;0, AP$1, "")</f>
        <v/>
      </c>
      <c r="AQ73" s="11" t="str">
        <f>IF('Field Samples Fish'!AL145 &gt;0, AQ$1, "")</f>
        <v/>
      </c>
      <c r="AR73" s="11" t="str">
        <f>IF('Field Samples Fish'!AM145 &gt;0, AR$1, "")</f>
        <v/>
      </c>
      <c r="AS73" s="11" t="str">
        <f>IF('Field Samples Fish'!AN145 &gt;0, AS$1, "")</f>
        <v/>
      </c>
      <c r="AT73" s="11" t="str">
        <f>IF('Field Samples Fish'!AO145 &gt;0, AT$1, "")</f>
        <v/>
      </c>
      <c r="AU73" s="11" t="str">
        <f>IF('Field Samples Fish'!AP145 &gt;0, AU$1, "")</f>
        <v/>
      </c>
      <c r="AV73" s="11" t="str">
        <f>IF('Field Samples Fish'!AQ145 &gt;0, AV$1, "")</f>
        <v/>
      </c>
      <c r="AW73" s="11" t="str">
        <f>IF('Field Samples Fish'!AR145 &gt;0, AW$1, "")</f>
        <v/>
      </c>
      <c r="AX73" s="11"/>
      <c r="AY73" s="11" t="str">
        <f>IF('Field Samples Fish'!AS145 &gt;0, AY$1, "")</f>
        <v/>
      </c>
      <c r="AZ73" s="11"/>
      <c r="BA73" s="11" t="str">
        <f>IF('Field Samples Fish'!AT145 &gt;0, BA$1, "")</f>
        <v/>
      </c>
      <c r="BB73" s="11" t="str">
        <f>IF('Field Samples Fish'!AU145 &gt;0, BB$1, "")</f>
        <v/>
      </c>
      <c r="BC73" s="11" t="str">
        <f>IF('Field Samples Fish'!AV145 &gt;0, BC$1, "")</f>
        <v/>
      </c>
      <c r="BD73" s="11" t="str">
        <f>IF('Field Samples Fish'!AW145 &gt;0, BD$1, "")</f>
        <v/>
      </c>
      <c r="BE73" s="11" t="str">
        <f>IF('Field Samples Fish'!AX145 &gt;0, BE$1, "")</f>
        <v/>
      </c>
      <c r="BF73" s="11"/>
      <c r="BG73" s="11"/>
      <c r="BH73" s="11" t="str">
        <f>IF('Field Samples Fish'!AY145 &gt;0, BH$1, "")</f>
        <v/>
      </c>
      <c r="BI73" s="11" t="str">
        <f>IF('Field Samples Fish'!AZ145 &gt;0, BI$1, "")</f>
        <v/>
      </c>
      <c r="BJ73" s="11" t="str">
        <f>IF('Field Samples Fish'!BA145 &gt;0, BJ$1, "")</f>
        <v/>
      </c>
      <c r="BK73" s="11" t="str">
        <f>IF('Field Samples Fish'!BB145 &gt;0, BK$1, "")</f>
        <v/>
      </c>
      <c r="BL73" s="11" t="str">
        <f>IF('Field Samples Fish'!BC145 &gt;0, BL$1, "")</f>
        <v/>
      </c>
      <c r="BM73" s="11" t="str">
        <f>IF('Field Samples Fish'!BD145 &gt;0, BM$1, "")</f>
        <v/>
      </c>
      <c r="BN73" s="11"/>
      <c r="BO73" s="11" t="str">
        <f>IF('Field Samples Fish'!BE145 &gt;0, BO$1, "")</f>
        <v/>
      </c>
      <c r="BP73" s="11" t="str">
        <f>IF('Field Samples Fish'!BF145 &gt;0, BP$1, "")</f>
        <v/>
      </c>
      <c r="BQ73" s="11" t="str">
        <f>IF('Field Samples Fish'!BG145 &gt;0, BQ$1, "")</f>
        <v/>
      </c>
      <c r="BR73" s="11" t="str">
        <f>IF('Field Samples Fish'!BH145 &gt;0, BR$1, "")</f>
        <v/>
      </c>
      <c r="BS73" s="11" t="str">
        <f>IF('Field Samples Fish'!BI145 &gt;0, BS$1, "")</f>
        <v/>
      </c>
      <c r="BT73" s="11" t="str">
        <f>IF('Field Samples Fish'!BJ145 &gt;0, BT$1, "")</f>
        <v/>
      </c>
      <c r="BU73" s="11" t="str">
        <f>IF('Field Samples Fish'!BK145 &gt;0, BU$1, "")</f>
        <v/>
      </c>
      <c r="BV73" s="11"/>
      <c r="BW73" s="11" t="str">
        <f>IF('Field Samples Fish'!BL145 &gt;0, BW$1, "")</f>
        <v/>
      </c>
      <c r="BX73" s="11" t="str">
        <f>IF('Field Samples Fish'!BM145 &gt;0, BX$1, "")</f>
        <v/>
      </c>
      <c r="BY73" s="11" t="str">
        <f>IF('Field Samples Fish'!BN145 &gt;0, BY$1, "")</f>
        <v xml:space="preserve">shiner perch, </v>
      </c>
      <c r="BZ73" s="11" t="str">
        <f>IF('Field Samples Fish'!BO145 &gt;0, BZ$1, "")</f>
        <v/>
      </c>
      <c r="CA73" s="11" t="str">
        <f>IF('Field Samples Fish'!BP145 &gt;0, CA$1, "")</f>
        <v/>
      </c>
      <c r="CB73" s="11"/>
      <c r="CC73" s="11" t="str">
        <f>IF('Field Samples Fish'!BQ145 &gt;0, CC$1, "")</f>
        <v/>
      </c>
      <c r="CD73" s="11" t="str">
        <f>IF('Field Samples Fish'!BR145 &gt;0, CD$1, "")</f>
        <v/>
      </c>
      <c r="CE73" s="11" t="str">
        <f>IF('Field Samples Fish'!BS145 &gt;0, CE$1, "")</f>
        <v/>
      </c>
      <c r="CF73" s="11" t="str">
        <f>IF('Field Samples Fish'!BT145 &gt;0, CF$1, "")</f>
        <v/>
      </c>
      <c r="CG73" s="11" t="str">
        <f>IF('Field Samples Fish'!BU145 &gt;0, CG$1, "")</f>
        <v/>
      </c>
      <c r="CH73" s="11"/>
      <c r="CI73" s="11" t="str">
        <f>IF('Field Samples Fish'!BV145 &gt;0, CI$1, "")</f>
        <v/>
      </c>
      <c r="CJ73" s="11"/>
      <c r="CK73" s="11" t="str">
        <f>IF('Field Samples Fish'!BW145 &gt;0, CK$1, "")</f>
        <v/>
      </c>
      <c r="CL73" s="2" t="s">
        <v>99</v>
      </c>
      <c r="CM73" s="2" t="s">
        <v>269</v>
      </c>
    </row>
    <row r="74" spans="1:91">
      <c r="A74" s="1" t="s">
        <v>199</v>
      </c>
      <c r="B74" s="11" t="str">
        <f t="shared" si="4"/>
        <v>SID</v>
      </c>
      <c r="C74" s="11" t="s">
        <v>1393</v>
      </c>
      <c r="D74" s="15" t="str">
        <f t="shared" si="5"/>
        <v/>
      </c>
      <c r="E74" s="11" t="str">
        <f>IF('Field Samples Fish'!F66 &gt;0, E$1, "")</f>
        <v/>
      </c>
      <c r="F74" s="11" t="str">
        <f>IF('Field Samples Fish'!G66 &gt;0, F$1, "")</f>
        <v/>
      </c>
      <c r="G74" s="11" t="str">
        <f>IF('Field Samples Fish'!H66 &gt;0, G$1, "")</f>
        <v/>
      </c>
      <c r="H74" s="11"/>
      <c r="I74" s="11" t="str">
        <f>IF('Field Samples Fish'!I66 &gt;0, I$1, "")</f>
        <v/>
      </c>
      <c r="J74" s="11"/>
      <c r="K74" s="11" t="str">
        <f>IF('Field Samples Fish'!J66 &gt;0, K$1, "")</f>
        <v/>
      </c>
      <c r="L74" s="11" t="str">
        <f>IF('Field Samples Fish'!K66 &gt;0, L$1, "")</f>
        <v/>
      </c>
      <c r="M74" s="11" t="str">
        <f>IF('Field Samples Fish'!L66 &gt;0, M$1, "")</f>
        <v/>
      </c>
      <c r="N74" s="11" t="str">
        <f>IF('Field Samples Fish'!M66 &gt;0, N$1, "")</f>
        <v/>
      </c>
      <c r="O74" s="11" t="str">
        <f>IF('Field Samples Fish'!N66 &gt;0, O$1, "")</f>
        <v/>
      </c>
      <c r="P74" s="11"/>
      <c r="Q74" s="11" t="str">
        <f>IF('Field Samples Fish'!O66 &gt;0, Q$1, "")</f>
        <v/>
      </c>
      <c r="R74" s="11"/>
      <c r="S74" s="11" t="str">
        <f>IF('Field Samples Fish'!P66 &gt;0, S$1, "")</f>
        <v/>
      </c>
      <c r="T74" s="11" t="str">
        <f>IF('Field Samples Fish'!Q66 &gt;0, T$1, "")</f>
        <v/>
      </c>
      <c r="U74" s="11" t="str">
        <f>IF('Field Samples Fish'!R66 &gt;0, U$1, "")</f>
        <v/>
      </c>
      <c r="V74" s="11" t="str">
        <f>IF('Field Samples Fish'!S66 &gt;0, V$1, "")</f>
        <v/>
      </c>
      <c r="W74" s="11" t="str">
        <f>IF('Field Samples Fish'!T66 &gt;0, W$1, "")</f>
        <v/>
      </c>
      <c r="X74" s="11" t="str">
        <f>IF('Field Samples Fish'!U66 &gt;0, X$1, "")</f>
        <v/>
      </c>
      <c r="Y74" s="11" t="str">
        <f>IF('Field Samples Fish'!V66 &gt;0, Y$1, "")</f>
        <v/>
      </c>
      <c r="Z74" s="11" t="str">
        <f>IF('Field Samples Fish'!W66 &gt;0, Z$1, "")</f>
        <v/>
      </c>
      <c r="AA74" s="11" t="str">
        <f>IF('Field Samples Fish'!X66 &gt;0, AA$1, "")</f>
        <v/>
      </c>
      <c r="AB74" s="11" t="str">
        <f>IF('Field Samples Fish'!Y66 &gt;0, AB$1, "")</f>
        <v/>
      </c>
      <c r="AC74" s="11"/>
      <c r="AD74" s="11" t="str">
        <f>IF('Field Samples Fish'!Z66 &gt;0, AD$1, "")</f>
        <v/>
      </c>
      <c r="AE74" s="11"/>
      <c r="AF74" s="11" t="str">
        <f>IF('Field Samples Fish'!AA66 &gt;0, AF$1, "")</f>
        <v/>
      </c>
      <c r="AG74" s="11" t="str">
        <f>IF('Field Samples Fish'!AB66 &gt;0, AG$1, "")</f>
        <v/>
      </c>
      <c r="AH74" s="11" t="str">
        <f>IF('Field Samples Fish'!AC66 &gt;0, AH$1, "")</f>
        <v/>
      </c>
      <c r="AI74" s="11" t="str">
        <f>IF('Field Samples Fish'!AD66 &gt;0, AI$1, "")</f>
        <v/>
      </c>
      <c r="AJ74" s="11" t="str">
        <f>IF('Field Samples Fish'!AE66 &gt;0, AJ$1, "")</f>
        <v/>
      </c>
      <c r="AK74" s="11" t="str">
        <f>IF('Field Samples Fish'!AF66 &gt;0, AK$1, "")</f>
        <v/>
      </c>
      <c r="AL74" s="11" t="str">
        <f>IF('Field Samples Fish'!AG66 &gt;0, AL$1, "")</f>
        <v/>
      </c>
      <c r="AM74" s="11" t="str">
        <f>IF('Field Samples Fish'!AH66 &gt;0, AM$1, "")</f>
        <v/>
      </c>
      <c r="AN74" s="11" t="str">
        <f>IF('Field Samples Fish'!AI66 &gt;0, AN$1, "")</f>
        <v/>
      </c>
      <c r="AO74" s="11" t="str">
        <f>IF('Field Samples Fish'!AJ66 &gt;0, AO$1, "")</f>
        <v/>
      </c>
      <c r="AP74" s="11" t="str">
        <f>IF('Field Samples Fish'!AK66 &gt;0, AP$1, "")</f>
        <v/>
      </c>
      <c r="AQ74" s="11" t="str">
        <f>IF('Field Samples Fish'!AL66 &gt;0, AQ$1, "")</f>
        <v/>
      </c>
      <c r="AR74" s="11" t="str">
        <f>IF('Field Samples Fish'!AM66 &gt;0, AR$1, "")</f>
        <v/>
      </c>
      <c r="AS74" s="11" t="str">
        <f>IF('Field Samples Fish'!AN66 &gt;0, AS$1, "")</f>
        <v/>
      </c>
      <c r="AT74" s="11" t="str">
        <f>IF('Field Samples Fish'!AO66 &gt;0, AT$1, "")</f>
        <v/>
      </c>
      <c r="AU74" s="11" t="str">
        <f>IF('Field Samples Fish'!AP66 &gt;0, AU$1, "")</f>
        <v/>
      </c>
      <c r="AV74" s="11" t="str">
        <f>IF('Field Samples Fish'!AQ66 &gt;0, AV$1, "")</f>
        <v/>
      </c>
      <c r="AW74" s="11" t="str">
        <f>IF('Field Samples Fish'!AR66 &gt;0, AW$1, "")</f>
        <v/>
      </c>
      <c r="AX74" s="11"/>
      <c r="AY74" s="11" t="str">
        <f>IF('Field Samples Fish'!AS66 &gt;0, AY$1, "")</f>
        <v/>
      </c>
      <c r="AZ74" s="11"/>
      <c r="BA74" s="11" t="str">
        <f>IF('Field Samples Fish'!AT66 &gt;0, BA$1, "")</f>
        <v/>
      </c>
      <c r="BB74" s="11" t="str">
        <f>IF('Field Samples Fish'!AU66 &gt;0, BB$1, "")</f>
        <v/>
      </c>
      <c r="BC74" s="11" t="str">
        <f>IF('Field Samples Fish'!AV66 &gt;0, BC$1, "")</f>
        <v/>
      </c>
      <c r="BD74" s="11" t="str">
        <f>IF('Field Samples Fish'!AW66 &gt;0, BD$1, "")</f>
        <v/>
      </c>
      <c r="BE74" s="11" t="str">
        <f>IF('Field Samples Fish'!AX66 &gt;0, BE$1, "")</f>
        <v/>
      </c>
      <c r="BF74" s="11"/>
      <c r="BG74" s="11"/>
      <c r="BH74" s="11" t="str">
        <f>IF('Field Samples Fish'!AY66 &gt;0, BH$1, "")</f>
        <v/>
      </c>
      <c r="BI74" s="11" t="str">
        <f>IF('Field Samples Fish'!AZ66 &gt;0, BI$1, "")</f>
        <v/>
      </c>
      <c r="BJ74" s="11" t="str">
        <f>IF('Field Samples Fish'!BA66 &gt;0, BJ$1, "")</f>
        <v/>
      </c>
      <c r="BK74" s="11" t="str">
        <f>IF('Field Samples Fish'!BB66 &gt;0, BK$1, "")</f>
        <v/>
      </c>
      <c r="BL74" s="11" t="str">
        <f>IF('Field Samples Fish'!BC66 &gt;0, BL$1, "")</f>
        <v/>
      </c>
      <c r="BM74" s="11" t="str">
        <f>IF('Field Samples Fish'!BD66 &gt;0, BM$1, "")</f>
        <v/>
      </c>
      <c r="BN74" s="11"/>
      <c r="BO74" s="11" t="str">
        <f>IF('Field Samples Fish'!BE66 &gt;0, BO$1, "")</f>
        <v/>
      </c>
      <c r="BP74" s="11" t="str">
        <f>IF('Field Samples Fish'!BF66 &gt;0, BP$1, "")</f>
        <v/>
      </c>
      <c r="BQ74" s="11" t="str">
        <f>IF('Field Samples Fish'!BG66 &gt;0, BQ$1, "")</f>
        <v/>
      </c>
      <c r="BR74" s="11" t="str">
        <f>IF('Field Samples Fish'!BH66 &gt;0, BR$1, "")</f>
        <v/>
      </c>
      <c r="BS74" s="11" t="str">
        <f>IF('Field Samples Fish'!BI66 &gt;0, BS$1, "")</f>
        <v/>
      </c>
      <c r="BT74" s="11" t="str">
        <f>IF('Field Samples Fish'!BJ66 &gt;0, BT$1, "")</f>
        <v/>
      </c>
      <c r="BU74" s="11" t="str">
        <f>IF('Field Samples Fish'!BK66 &gt;0, BU$1, "")</f>
        <v/>
      </c>
      <c r="BV74" s="11"/>
      <c r="BW74" s="11" t="str">
        <f>IF('Field Samples Fish'!BL66 &gt;0, BW$1, "")</f>
        <v/>
      </c>
      <c r="BX74" s="11" t="str">
        <f>IF('Field Samples Fish'!BM66 &gt;0, BX$1, "")</f>
        <v/>
      </c>
      <c r="BY74" s="11" t="str">
        <f>IF('Field Samples Fish'!BN66 &gt;0, BY$1, "")</f>
        <v/>
      </c>
      <c r="BZ74" s="11" t="str">
        <f>IF('Field Samples Fish'!BO66 &gt;0, BZ$1, "")</f>
        <v/>
      </c>
      <c r="CA74" s="11" t="str">
        <f>IF('Field Samples Fish'!BP66 &gt;0, CA$1, "")</f>
        <v/>
      </c>
      <c r="CB74" s="11"/>
      <c r="CC74" s="11" t="str">
        <f>IF('Field Samples Fish'!BQ66 &gt;0, CC$1, "")</f>
        <v/>
      </c>
      <c r="CD74" s="11" t="str">
        <f>IF('Field Samples Fish'!BR66 &gt;0, CD$1, "")</f>
        <v/>
      </c>
      <c r="CE74" s="11" t="str">
        <f>IF('Field Samples Fish'!BS66 &gt;0, CE$1, "")</f>
        <v/>
      </c>
      <c r="CF74" s="11" t="str">
        <f>IF('Field Samples Fish'!BT66 &gt;0, CF$1, "")</f>
        <v/>
      </c>
      <c r="CG74" s="11" t="str">
        <f>IF('Field Samples Fish'!BU66 &gt;0, CG$1, "")</f>
        <v/>
      </c>
      <c r="CH74" s="11"/>
      <c r="CI74" s="11" t="str">
        <f>IF('Field Samples Fish'!BV66 &gt;0, CI$1, "")</f>
        <v/>
      </c>
      <c r="CJ74" s="11"/>
      <c r="CK74" s="11" t="str">
        <f>IF('Field Samples Fish'!BW66 &gt;0, CK$1, "")</f>
        <v/>
      </c>
      <c r="CL74" s="3" t="s">
        <v>200</v>
      </c>
      <c r="CM74" s="4">
        <v>43298</v>
      </c>
    </row>
    <row r="75" spans="1:91" ht="43.5">
      <c r="A75" s="1" t="s">
        <v>236</v>
      </c>
      <c r="B75" s="11" t="str">
        <f t="shared" si="4"/>
        <v>STB</v>
      </c>
      <c r="C75" s="11" t="s">
        <v>1393</v>
      </c>
      <c r="D75" s="15" t="str">
        <f t="shared" si="5"/>
        <v xml:space="preserve">Rock (?) bass,  Other silverside?, Pacific staghorn sculpin, Pungitius sp. Brackish type, arrow goby, Pipefish,pile perch, </v>
      </c>
      <c r="E75" s="11" t="str">
        <f>IF('Field Samples Fish'!F67 &gt;0, E$1, "")</f>
        <v xml:space="preserve">Rock (?) bass, </v>
      </c>
      <c r="F75" s="11" t="str">
        <f>IF('Field Samples Fish'!G67 &gt;0, F$1, "")</f>
        <v/>
      </c>
      <c r="G75" s="11" t="str">
        <f>IF('Field Samples Fish'!H67 &gt;0, G$1, "")</f>
        <v/>
      </c>
      <c r="H75" s="11"/>
      <c r="I75" s="11" t="str">
        <f>IF('Field Samples Fish'!I67 &gt;0, I$1, "")</f>
        <v/>
      </c>
      <c r="J75" s="11"/>
      <c r="K75" s="11" t="str">
        <f>IF('Field Samples Fish'!J67 &gt;0, K$1, "")</f>
        <v/>
      </c>
      <c r="L75" s="11" t="str">
        <f>IF('Field Samples Fish'!K67 &gt;0, L$1, "")</f>
        <v/>
      </c>
      <c r="M75" s="11" t="str">
        <f>IF('Field Samples Fish'!L67 &gt;0, M$1, "")</f>
        <v/>
      </c>
      <c r="N75" s="11" t="str">
        <f>IF('Field Samples Fish'!M67 &gt;0, N$1, "")</f>
        <v/>
      </c>
      <c r="O75" s="11" t="str">
        <f>IF('Field Samples Fish'!N67 &gt;0, O$1, "")</f>
        <v/>
      </c>
      <c r="P75" s="11"/>
      <c r="Q75" s="11" t="str">
        <f>IF('Field Samples Fish'!O67 &gt;0, Q$1, "")</f>
        <v/>
      </c>
      <c r="R75" s="11"/>
      <c r="S75" s="11" t="str">
        <f>IF('Field Samples Fish'!P67 &gt;0, S$1, "")</f>
        <v/>
      </c>
      <c r="T75" s="11" t="str">
        <f>IF('Field Samples Fish'!Q67 &gt;0, T$1, "")</f>
        <v/>
      </c>
      <c r="U75" s="11" t="str">
        <f>IF('Field Samples Fish'!R67 &gt;0, U$1, "")</f>
        <v xml:space="preserve"> Other silverside?, </v>
      </c>
      <c r="V75" s="11" t="str">
        <f>IF('Field Samples Fish'!S67 &gt;0, V$1, "")</f>
        <v/>
      </c>
      <c r="W75" s="11" t="str">
        <f>IF('Field Samples Fish'!T67 &gt;0, W$1, "")</f>
        <v/>
      </c>
      <c r="X75" s="11" t="str">
        <f>IF('Field Samples Fish'!U67 &gt;0, X$1, "")</f>
        <v/>
      </c>
      <c r="Y75" s="11" t="str">
        <f>IF('Field Samples Fish'!V67 &gt;0, Y$1, "")</f>
        <v xml:space="preserve">Pacific staghorn sculpin, </v>
      </c>
      <c r="Z75" s="11" t="str">
        <f>IF('Field Samples Fish'!W67 &gt;0, Z$1, "")</f>
        <v/>
      </c>
      <c r="AA75" s="11" t="str">
        <f>IF('Field Samples Fish'!X67 &gt;0, AA$1, "")</f>
        <v xml:space="preserve">Pungitius sp. Brackish type, </v>
      </c>
      <c r="AB75" s="11" t="str">
        <f>IF('Field Samples Fish'!Y67 &gt;0, AB$1, "")</f>
        <v/>
      </c>
      <c r="AC75" s="11"/>
      <c r="AD75" s="11" t="str">
        <f>IF('Field Samples Fish'!Z67 &gt;0, AD$1, "")</f>
        <v/>
      </c>
      <c r="AE75" s="11"/>
      <c r="AF75" s="11" t="str">
        <f>IF('Field Samples Fish'!AA67 &gt;0, AF$1, "")</f>
        <v/>
      </c>
      <c r="AG75" s="11" t="str">
        <f>IF('Field Samples Fish'!AB67 &gt;0, AG$1, "")</f>
        <v xml:space="preserve">arrow goby, </v>
      </c>
      <c r="AH75" s="11" t="str">
        <f>IF('Field Samples Fish'!AC67 &gt;0, AH$1, "")</f>
        <v/>
      </c>
      <c r="AI75" s="11" t="str">
        <f>IF('Field Samples Fish'!AD67 &gt;0, AI$1, "")</f>
        <v/>
      </c>
      <c r="AJ75" s="11" t="str">
        <f>IF('Field Samples Fish'!AE67 &gt;0, AJ$1, "")</f>
        <v/>
      </c>
      <c r="AK75" s="11" t="str">
        <f>IF('Field Samples Fish'!AF67 &gt;0, AK$1, "")</f>
        <v/>
      </c>
      <c r="AL75" s="11" t="str">
        <f>IF('Field Samples Fish'!AG67 &gt;0, AL$1, "")</f>
        <v/>
      </c>
      <c r="AM75" s="11" t="str">
        <f>IF('Field Samples Fish'!AH67 &gt;0, AM$1, "")</f>
        <v/>
      </c>
      <c r="AN75" s="11" t="str">
        <f>IF('Field Samples Fish'!AI67 &gt;0, AN$1, "")</f>
        <v/>
      </c>
      <c r="AO75" s="11" t="str">
        <f>IF('Field Samples Fish'!AJ67 &gt;0, AO$1, "")</f>
        <v/>
      </c>
      <c r="AP75" s="11" t="str">
        <f>IF('Field Samples Fish'!AK67 &gt;0, AP$1, "")</f>
        <v/>
      </c>
      <c r="AQ75" s="11" t="str">
        <f>IF('Field Samples Fish'!AL67 &gt;0, AQ$1, "")</f>
        <v/>
      </c>
      <c r="AR75" s="11" t="str">
        <f>IF('Field Samples Fish'!AM67 &gt;0, AR$1, "")</f>
        <v/>
      </c>
      <c r="AS75" s="11" t="str">
        <f>IF('Field Samples Fish'!AN67 &gt;0, AS$1, "")</f>
        <v/>
      </c>
      <c r="AT75" s="11" t="str">
        <f>IF('Field Samples Fish'!AO67 &gt;0, AT$1, "")</f>
        <v/>
      </c>
      <c r="AU75" s="11" t="str">
        <f>IF('Field Samples Fish'!AP67 &gt;0, AU$1, "")</f>
        <v/>
      </c>
      <c r="AV75" s="11" t="str">
        <f>IF('Field Samples Fish'!AQ67 &gt;0, AV$1, "")</f>
        <v/>
      </c>
      <c r="AW75" s="11" t="str">
        <f>IF('Field Samples Fish'!AR67 &gt;0, AW$1, "")</f>
        <v/>
      </c>
      <c r="AX75" s="11"/>
      <c r="AY75" s="11" t="str">
        <f>IF('Field Samples Fish'!AS67 &gt;0, AY$1, "")</f>
        <v/>
      </c>
      <c r="AZ75" s="11"/>
      <c r="BA75" s="11" t="str">
        <f>IF('Field Samples Fish'!AT67 &gt;0, BA$1, "")</f>
        <v/>
      </c>
      <c r="BB75" s="11" t="str">
        <f>IF('Field Samples Fish'!AU67 &gt;0, BB$1, "")</f>
        <v/>
      </c>
      <c r="BC75" s="11" t="str">
        <f>IF('Field Samples Fish'!AV67 &gt;0, BC$1, "")</f>
        <v/>
      </c>
      <c r="BD75" s="11" t="str">
        <f>IF('Field Samples Fish'!AW67 &gt;0, BD$1, "")</f>
        <v/>
      </c>
      <c r="BE75" s="11" t="str">
        <f>IF('Field Samples Fish'!AX67 &gt;0, BE$1, "")</f>
        <v/>
      </c>
      <c r="BF75" s="11"/>
      <c r="BG75" s="11"/>
      <c r="BH75" s="11" t="str">
        <f>IF('Field Samples Fish'!AY67 &gt;0, BH$1, "")</f>
        <v/>
      </c>
      <c r="BI75" s="11" t="str">
        <f>IF('Field Samples Fish'!AZ67 &gt;0, BI$1, "")</f>
        <v/>
      </c>
      <c r="BJ75" s="11" t="str">
        <f>IF('Field Samples Fish'!BA67 &gt;0, BJ$1, "")</f>
        <v/>
      </c>
      <c r="BK75" s="11" t="str">
        <f>IF('Field Samples Fish'!BB67 &gt;0, BK$1, "")</f>
        <v/>
      </c>
      <c r="BL75" s="11" t="str">
        <f>IF('Field Samples Fish'!BC67 &gt;0, BL$1, "")</f>
        <v>Pipefish,</v>
      </c>
      <c r="BM75" s="11" t="str">
        <f>IF('Field Samples Fish'!BD67 &gt;0, BM$1, "")</f>
        <v/>
      </c>
      <c r="BN75" s="11"/>
      <c r="BO75" s="11" t="str">
        <f>IF('Field Samples Fish'!BE67 &gt;0, BO$1, "")</f>
        <v/>
      </c>
      <c r="BP75" s="11" t="str">
        <f>IF('Field Samples Fish'!BF67 &gt;0, BP$1, "")</f>
        <v/>
      </c>
      <c r="BQ75" s="11" t="str">
        <f>IF('Field Samples Fish'!BG67 &gt;0, BQ$1, "")</f>
        <v xml:space="preserve">pile perch, </v>
      </c>
      <c r="BR75" s="11" t="str">
        <f>IF('Field Samples Fish'!BH67 &gt;0, BR$1, "")</f>
        <v/>
      </c>
      <c r="BS75" s="11" t="str">
        <f>IF('Field Samples Fish'!BI67 &gt;0, BS$1, "")</f>
        <v/>
      </c>
      <c r="BT75" s="11" t="str">
        <f>IF('Field Samples Fish'!BJ67 &gt;0, BT$1, "")</f>
        <v/>
      </c>
      <c r="BU75" s="11" t="str">
        <f>IF('Field Samples Fish'!BK67 &gt;0, BU$1, "")</f>
        <v/>
      </c>
      <c r="BV75" s="11"/>
      <c r="BW75" s="11" t="str">
        <f>IF('Field Samples Fish'!BL67 &gt;0, BW$1, "")</f>
        <v/>
      </c>
      <c r="BX75" s="11" t="str">
        <f>IF('Field Samples Fish'!BM67 &gt;0, BX$1, "")</f>
        <v/>
      </c>
      <c r="BY75" s="11" t="str">
        <f>IF('Field Samples Fish'!BN67 &gt;0, BY$1, "")</f>
        <v/>
      </c>
      <c r="BZ75" s="11" t="str">
        <f>IF('Field Samples Fish'!BO67 &gt;0, BZ$1, "")</f>
        <v/>
      </c>
      <c r="CA75" s="11" t="str">
        <f>IF('Field Samples Fish'!BP67 &gt;0, CA$1, "")</f>
        <v/>
      </c>
      <c r="CB75" s="11"/>
      <c r="CC75" s="11" t="str">
        <f>IF('Field Samples Fish'!BQ67 &gt;0, CC$1, "")</f>
        <v/>
      </c>
      <c r="CD75" s="11" t="str">
        <f>IF('Field Samples Fish'!BR67 &gt;0, CD$1, "")</f>
        <v/>
      </c>
      <c r="CE75" s="11" t="str">
        <f>IF('Field Samples Fish'!BS67 &gt;0, CE$1, "")</f>
        <v/>
      </c>
      <c r="CF75" s="11" t="str">
        <f>IF('Field Samples Fish'!BT67 &gt;0, CF$1, "")</f>
        <v/>
      </c>
      <c r="CG75" s="11" t="str">
        <f>IF('Field Samples Fish'!BU67 &gt;0, CG$1, "")</f>
        <v/>
      </c>
      <c r="CH75" s="11"/>
      <c r="CI75" s="11" t="str">
        <f>IF('Field Samples Fish'!BV67 &gt;0, CI$1, "")</f>
        <v/>
      </c>
      <c r="CJ75" s="11"/>
      <c r="CK75" s="11" t="str">
        <f>IF('Field Samples Fish'!BW67 &gt;0, CK$1, "")</f>
        <v/>
      </c>
      <c r="CL75" s="2" t="s">
        <v>207</v>
      </c>
      <c r="CM75" s="2" t="s">
        <v>237</v>
      </c>
    </row>
    <row r="76" spans="1:91">
      <c r="A76" s="1" t="s">
        <v>202</v>
      </c>
      <c r="B76" s="11" t="str">
        <f t="shared" si="4"/>
        <v>SID</v>
      </c>
      <c r="C76" s="11" t="s">
        <v>1393</v>
      </c>
      <c r="D76" s="15" t="str">
        <f t="shared" si="5"/>
        <v/>
      </c>
      <c r="E76" s="11" t="str">
        <f>IF('Field Samples Fish'!F78 &gt;0, E$1, "")</f>
        <v/>
      </c>
      <c r="F76" s="11" t="str">
        <f>IF('Field Samples Fish'!G78 &gt;0, F$1, "")</f>
        <v/>
      </c>
      <c r="G76" s="11" t="str">
        <f>IF('Field Samples Fish'!H78 &gt;0, G$1, "")</f>
        <v/>
      </c>
      <c r="H76" s="11"/>
      <c r="I76" s="11" t="str">
        <f>IF('Field Samples Fish'!I78 &gt;0, I$1, "")</f>
        <v/>
      </c>
      <c r="J76" s="11"/>
      <c r="K76" s="11" t="str">
        <f>IF('Field Samples Fish'!J78 &gt;0, K$1, "")</f>
        <v/>
      </c>
      <c r="L76" s="11" t="str">
        <f>IF('Field Samples Fish'!K78 &gt;0, L$1, "")</f>
        <v/>
      </c>
      <c r="M76" s="11" t="str">
        <f>IF('Field Samples Fish'!L78 &gt;0, M$1, "")</f>
        <v/>
      </c>
      <c r="N76" s="11" t="str">
        <f>IF('Field Samples Fish'!M78 &gt;0, N$1, "")</f>
        <v/>
      </c>
      <c r="O76" s="11" t="str">
        <f>IF('Field Samples Fish'!N78 &gt;0, O$1, "")</f>
        <v/>
      </c>
      <c r="P76" s="11"/>
      <c r="Q76" s="11" t="str">
        <f>IF('Field Samples Fish'!O78 &gt;0, Q$1, "")</f>
        <v/>
      </c>
      <c r="R76" s="11"/>
      <c r="S76" s="11" t="str">
        <f>IF('Field Samples Fish'!P78 &gt;0, S$1, "")</f>
        <v/>
      </c>
      <c r="T76" s="11" t="str">
        <f>IF('Field Samples Fish'!Q78 &gt;0, T$1, "")</f>
        <v/>
      </c>
      <c r="U76" s="11" t="str">
        <f>IF('Field Samples Fish'!R78 &gt;0, U$1, "")</f>
        <v/>
      </c>
      <c r="V76" s="11" t="str">
        <f>IF('Field Samples Fish'!S78 &gt;0, V$1, "")</f>
        <v/>
      </c>
      <c r="W76" s="11" t="str">
        <f>IF('Field Samples Fish'!T78 &gt;0, W$1, "")</f>
        <v/>
      </c>
      <c r="X76" s="11" t="str">
        <f>IF('Field Samples Fish'!U78 &gt;0, X$1, "")</f>
        <v/>
      </c>
      <c r="Y76" s="11" t="str">
        <f>IF('Field Samples Fish'!V78 &gt;0, Y$1, "")</f>
        <v/>
      </c>
      <c r="Z76" s="11" t="str">
        <f>IF('Field Samples Fish'!W78 &gt;0, Z$1, "")</f>
        <v/>
      </c>
      <c r="AA76" s="11" t="str">
        <f>IF('Field Samples Fish'!X78 &gt;0, AA$1, "")</f>
        <v/>
      </c>
      <c r="AB76" s="11" t="str">
        <f>IF('Field Samples Fish'!Y78 &gt;0, AB$1, "")</f>
        <v/>
      </c>
      <c r="AC76" s="11"/>
      <c r="AD76" s="11" t="str">
        <f>IF('Field Samples Fish'!Z78 &gt;0, AD$1, "")</f>
        <v/>
      </c>
      <c r="AE76" s="11"/>
      <c r="AF76" s="11" t="str">
        <f>IF('Field Samples Fish'!AA78 &gt;0, AF$1, "")</f>
        <v/>
      </c>
      <c r="AG76" s="11" t="str">
        <f>IF('Field Samples Fish'!AB78 &gt;0, AG$1, "")</f>
        <v/>
      </c>
      <c r="AH76" s="11" t="str">
        <f>IF('Field Samples Fish'!AC78 &gt;0, AH$1, "")</f>
        <v/>
      </c>
      <c r="AI76" s="11" t="str">
        <f>IF('Field Samples Fish'!AD78 &gt;0, AI$1, "")</f>
        <v/>
      </c>
      <c r="AJ76" s="11" t="str">
        <f>IF('Field Samples Fish'!AE78 &gt;0, AJ$1, "")</f>
        <v/>
      </c>
      <c r="AK76" s="11" t="str">
        <f>IF('Field Samples Fish'!AF78 &gt;0, AK$1, "")</f>
        <v/>
      </c>
      <c r="AL76" s="11" t="str">
        <f>IF('Field Samples Fish'!AG78 &gt;0, AL$1, "")</f>
        <v/>
      </c>
      <c r="AM76" s="11" t="str">
        <f>IF('Field Samples Fish'!AH78 &gt;0, AM$1, "")</f>
        <v/>
      </c>
      <c r="AN76" s="11" t="str">
        <f>IF('Field Samples Fish'!AI78 &gt;0, AN$1, "")</f>
        <v/>
      </c>
      <c r="AO76" s="11" t="str">
        <f>IF('Field Samples Fish'!AJ78 &gt;0, AO$1, "")</f>
        <v/>
      </c>
      <c r="AP76" s="11" t="str">
        <f>IF('Field Samples Fish'!AK78 &gt;0, AP$1, "")</f>
        <v/>
      </c>
      <c r="AQ76" s="11" t="str">
        <f>IF('Field Samples Fish'!AL78 &gt;0, AQ$1, "")</f>
        <v/>
      </c>
      <c r="AR76" s="11" t="str">
        <f>IF('Field Samples Fish'!AM78 &gt;0, AR$1, "")</f>
        <v/>
      </c>
      <c r="AS76" s="11" t="str">
        <f>IF('Field Samples Fish'!AN78 &gt;0, AS$1, "")</f>
        <v/>
      </c>
      <c r="AT76" s="11" t="str">
        <f>IF('Field Samples Fish'!AO78 &gt;0, AT$1, "")</f>
        <v/>
      </c>
      <c r="AU76" s="11" t="str">
        <f>IF('Field Samples Fish'!AP78 &gt;0, AU$1, "")</f>
        <v/>
      </c>
      <c r="AV76" s="11" t="str">
        <f>IF('Field Samples Fish'!AQ78 &gt;0, AV$1, "")</f>
        <v/>
      </c>
      <c r="AW76" s="11" t="str">
        <f>IF('Field Samples Fish'!AR78 &gt;0, AW$1, "")</f>
        <v/>
      </c>
      <c r="AX76" s="11"/>
      <c r="AY76" s="11" t="str">
        <f>IF('Field Samples Fish'!AS78 &gt;0, AY$1, "")</f>
        <v/>
      </c>
      <c r="AZ76" s="11"/>
      <c r="BA76" s="11" t="str">
        <f>IF('Field Samples Fish'!AT78 &gt;0, BA$1, "")</f>
        <v/>
      </c>
      <c r="BB76" s="11" t="str">
        <f>IF('Field Samples Fish'!AU78 &gt;0, BB$1, "")</f>
        <v/>
      </c>
      <c r="BC76" s="11" t="str">
        <f>IF('Field Samples Fish'!AV78 &gt;0, BC$1, "")</f>
        <v/>
      </c>
      <c r="BD76" s="11" t="str">
        <f>IF('Field Samples Fish'!AW78 &gt;0, BD$1, "")</f>
        <v/>
      </c>
      <c r="BE76" s="11" t="str">
        <f>IF('Field Samples Fish'!AX78 &gt;0, BE$1, "")</f>
        <v/>
      </c>
      <c r="BF76" s="11"/>
      <c r="BG76" s="11"/>
      <c r="BH76" s="11" t="str">
        <f>IF('Field Samples Fish'!AY78 &gt;0, BH$1, "")</f>
        <v/>
      </c>
      <c r="BI76" s="11" t="str">
        <f>IF('Field Samples Fish'!AZ78 &gt;0, BI$1, "")</f>
        <v/>
      </c>
      <c r="BJ76" s="11" t="str">
        <f>IF('Field Samples Fish'!BA78 &gt;0, BJ$1, "")</f>
        <v/>
      </c>
      <c r="BK76" s="11" t="str">
        <f>IF('Field Samples Fish'!BB78 &gt;0, BK$1, "")</f>
        <v/>
      </c>
      <c r="BL76" s="11" t="str">
        <f>IF('Field Samples Fish'!BC78 &gt;0, BL$1, "")</f>
        <v/>
      </c>
      <c r="BM76" s="11" t="str">
        <f>IF('Field Samples Fish'!BD78 &gt;0, BM$1, "")</f>
        <v/>
      </c>
      <c r="BN76" s="11"/>
      <c r="BO76" s="11" t="str">
        <f>IF('Field Samples Fish'!BE78 &gt;0, BO$1, "")</f>
        <v/>
      </c>
      <c r="BP76" s="11" t="str">
        <f>IF('Field Samples Fish'!BF78 &gt;0, BP$1, "")</f>
        <v/>
      </c>
      <c r="BQ76" s="11" t="str">
        <f>IF('Field Samples Fish'!BG78 &gt;0, BQ$1, "")</f>
        <v/>
      </c>
      <c r="BR76" s="11" t="str">
        <f>IF('Field Samples Fish'!BH78 &gt;0, BR$1, "")</f>
        <v/>
      </c>
      <c r="BS76" s="11" t="str">
        <f>IF('Field Samples Fish'!BI78 &gt;0, BS$1, "")</f>
        <v/>
      </c>
      <c r="BT76" s="11" t="str">
        <f>IF('Field Samples Fish'!BJ78 &gt;0, BT$1, "")</f>
        <v/>
      </c>
      <c r="BU76" s="11" t="str">
        <f>IF('Field Samples Fish'!BK78 &gt;0, BU$1, "")</f>
        <v/>
      </c>
      <c r="BV76" s="11"/>
      <c r="BW76" s="11" t="str">
        <f>IF('Field Samples Fish'!BL78 &gt;0, BW$1, "")</f>
        <v/>
      </c>
      <c r="BX76" s="11" t="str">
        <f>IF('Field Samples Fish'!BM78 &gt;0, BX$1, "")</f>
        <v/>
      </c>
      <c r="BY76" s="11" t="str">
        <f>IF('Field Samples Fish'!BN78 &gt;0, BY$1, "")</f>
        <v/>
      </c>
      <c r="BZ76" s="11" t="str">
        <f>IF('Field Samples Fish'!BO78 &gt;0, BZ$1, "")</f>
        <v/>
      </c>
      <c r="CA76" s="11" t="str">
        <f>IF('Field Samples Fish'!BP78 &gt;0, CA$1, "")</f>
        <v/>
      </c>
      <c r="CB76" s="11"/>
      <c r="CC76" s="11" t="str">
        <f>IF('Field Samples Fish'!BQ78 &gt;0, CC$1, "")</f>
        <v/>
      </c>
      <c r="CD76" s="11" t="str">
        <f>IF('Field Samples Fish'!BR78 &gt;0, CD$1, "")</f>
        <v/>
      </c>
      <c r="CE76" s="11" t="str">
        <f>IF('Field Samples Fish'!BS78 &gt;0, CE$1, "")</f>
        <v/>
      </c>
      <c r="CF76" s="11" t="str">
        <f>IF('Field Samples Fish'!BT78 &gt;0, CF$1, "")</f>
        <v/>
      </c>
      <c r="CG76" s="11" t="str">
        <f>IF('Field Samples Fish'!BU78 &gt;0, CG$1, "")</f>
        <v/>
      </c>
      <c r="CH76" s="11"/>
      <c r="CI76" s="11" t="str">
        <f>IF('Field Samples Fish'!BV78 &gt;0, CI$1, "")</f>
        <v/>
      </c>
      <c r="CJ76" s="11"/>
      <c r="CK76" s="11" t="str">
        <f>IF('Field Samples Fish'!BW78 &gt;0, CK$1, "")</f>
        <v/>
      </c>
      <c r="CL76" s="3" t="s">
        <v>200</v>
      </c>
      <c r="CM76" s="4">
        <v>43298</v>
      </c>
    </row>
    <row r="77" spans="1:91" ht="29">
      <c r="A77" s="1" t="s">
        <v>206</v>
      </c>
      <c r="B77" s="11" t="str">
        <f t="shared" si="4"/>
        <v>STB</v>
      </c>
      <c r="C77" s="11" t="s">
        <v>1393</v>
      </c>
      <c r="D77" s="15" t="str">
        <f t="shared" si="5"/>
        <v xml:space="preserve">Surf smelt,  Other silverside?, Pacific staghorn sculpin,  northern anchovy, starry flounder, </v>
      </c>
      <c r="E77" s="11" t="str">
        <f>IF('Field Samples Fish'!F79 &gt;0, E$1, "")</f>
        <v/>
      </c>
      <c r="F77" s="11" t="str">
        <f>IF('Field Samples Fish'!G79 &gt;0, F$1, "")</f>
        <v/>
      </c>
      <c r="G77" s="11" t="str">
        <f>IF('Field Samples Fish'!H79 &gt;0, G$1, "")</f>
        <v/>
      </c>
      <c r="H77" s="11"/>
      <c r="I77" s="11" t="str">
        <f>IF('Field Samples Fish'!I79 &gt;0, I$1, "")</f>
        <v/>
      </c>
      <c r="J77" s="11"/>
      <c r="K77" s="11" t="str">
        <f>IF('Field Samples Fish'!J79 &gt;0, K$1, "")</f>
        <v/>
      </c>
      <c r="L77" s="11" t="str">
        <f>IF('Field Samples Fish'!K79 &gt;0, L$1, "")</f>
        <v/>
      </c>
      <c r="M77" s="11" t="str">
        <f>IF('Field Samples Fish'!L79 &gt;0, M$1, "")</f>
        <v xml:space="preserve">Surf smelt, </v>
      </c>
      <c r="N77" s="11" t="str">
        <f>IF('Field Samples Fish'!M79 &gt;0, N$1, "")</f>
        <v/>
      </c>
      <c r="O77" s="11" t="str">
        <f>IF('Field Samples Fish'!N79 &gt;0, O$1, "")</f>
        <v/>
      </c>
      <c r="P77" s="11"/>
      <c r="Q77" s="11" t="str">
        <f>IF('Field Samples Fish'!O79 &gt;0, Q$1, "")</f>
        <v/>
      </c>
      <c r="R77" s="11"/>
      <c r="S77" s="11" t="str">
        <f>IF('Field Samples Fish'!P79 &gt;0, S$1, "")</f>
        <v/>
      </c>
      <c r="T77" s="11" t="str">
        <f>IF('Field Samples Fish'!Q79 &gt;0, T$1, "")</f>
        <v/>
      </c>
      <c r="U77" s="11" t="str">
        <f>IF('Field Samples Fish'!R79 &gt;0, U$1, "")</f>
        <v xml:space="preserve"> Other silverside?, </v>
      </c>
      <c r="V77" s="11" t="str">
        <f>IF('Field Samples Fish'!S79 &gt;0, V$1, "")</f>
        <v/>
      </c>
      <c r="W77" s="11" t="str">
        <f>IF('Field Samples Fish'!T79 &gt;0, W$1, "")</f>
        <v/>
      </c>
      <c r="X77" s="11" t="str">
        <f>IF('Field Samples Fish'!U79 &gt;0, X$1, "")</f>
        <v/>
      </c>
      <c r="Y77" s="11" t="str">
        <f>IF('Field Samples Fish'!V79 &gt;0, Y$1, "")</f>
        <v xml:space="preserve">Pacific staghorn sculpin, </v>
      </c>
      <c r="Z77" s="11" t="str">
        <f>IF('Field Samples Fish'!W79 &gt;0, Z$1, "")</f>
        <v/>
      </c>
      <c r="AA77" s="11" t="str">
        <f>IF('Field Samples Fish'!X79 &gt;0, AA$1, "")</f>
        <v/>
      </c>
      <c r="AB77" s="11" t="str">
        <f>IF('Field Samples Fish'!Y79 &gt;0, AB$1, "")</f>
        <v/>
      </c>
      <c r="AC77" s="11"/>
      <c r="AD77" s="11" t="str">
        <f>IF('Field Samples Fish'!Z79 &gt;0, AD$1, "")</f>
        <v/>
      </c>
      <c r="AE77" s="11"/>
      <c r="AF77" s="11" t="str">
        <f>IF('Field Samples Fish'!AA79 &gt;0, AF$1, "")</f>
        <v/>
      </c>
      <c r="AG77" s="11" t="str">
        <f>IF('Field Samples Fish'!AB79 &gt;0, AG$1, "")</f>
        <v/>
      </c>
      <c r="AH77" s="11" t="str">
        <f>IF('Field Samples Fish'!AC79 &gt;0, AH$1, "")</f>
        <v/>
      </c>
      <c r="AI77" s="11" t="str">
        <f>IF('Field Samples Fish'!AD79 &gt;0, AI$1, "")</f>
        <v/>
      </c>
      <c r="AJ77" s="11" t="str">
        <f>IF('Field Samples Fish'!AE79 &gt;0, AJ$1, "")</f>
        <v/>
      </c>
      <c r="AK77" s="11" t="str">
        <f>IF('Field Samples Fish'!AF79 &gt;0, AK$1, "")</f>
        <v/>
      </c>
      <c r="AL77" s="11" t="str">
        <f>IF('Field Samples Fish'!AG79 &gt;0, AL$1, "")</f>
        <v/>
      </c>
      <c r="AM77" s="11" t="str">
        <f>IF('Field Samples Fish'!AH79 &gt;0, AM$1, "")</f>
        <v/>
      </c>
      <c r="AN77" s="11" t="str">
        <f>IF('Field Samples Fish'!AI79 &gt;0, AN$1, "")</f>
        <v/>
      </c>
      <c r="AO77" s="11" t="str">
        <f>IF('Field Samples Fish'!AJ79 &gt;0, AO$1, "")</f>
        <v/>
      </c>
      <c r="AP77" s="11" t="str">
        <f>IF('Field Samples Fish'!AK79 &gt;0, AP$1, "")</f>
        <v/>
      </c>
      <c r="AQ77" s="11" t="str">
        <f>IF('Field Samples Fish'!AL79 &gt;0, AQ$1, "")</f>
        <v/>
      </c>
      <c r="AR77" s="11" t="str">
        <f>IF('Field Samples Fish'!AM79 &gt;0, AR$1, "")</f>
        <v/>
      </c>
      <c r="AS77" s="11" t="str">
        <f>IF('Field Samples Fish'!AN79 &gt;0, AS$1, "")</f>
        <v/>
      </c>
      <c r="AT77" s="11" t="str">
        <f>IF('Field Samples Fish'!AO79 &gt;0, AT$1, "")</f>
        <v/>
      </c>
      <c r="AU77" s="11" t="str">
        <f>IF('Field Samples Fish'!AP79 &gt;0, AU$1, "")</f>
        <v/>
      </c>
      <c r="AV77" s="11" t="str">
        <f>IF('Field Samples Fish'!AQ79 &gt;0, AV$1, "")</f>
        <v/>
      </c>
      <c r="AW77" s="11" t="str">
        <f>IF('Field Samples Fish'!AR79 &gt;0, AW$1, "")</f>
        <v/>
      </c>
      <c r="AX77" s="11"/>
      <c r="AY77" s="11" t="str">
        <f>IF('Field Samples Fish'!AS79 &gt;0, AY$1, "")</f>
        <v/>
      </c>
      <c r="AZ77" s="11"/>
      <c r="BA77" s="11" t="str">
        <f>IF('Field Samples Fish'!AT79 &gt;0, BA$1, "")</f>
        <v/>
      </c>
      <c r="BB77" s="11" t="str">
        <f>IF('Field Samples Fish'!AU79 &gt;0, BB$1, "")</f>
        <v/>
      </c>
      <c r="BC77" s="11" t="str">
        <f>IF('Field Samples Fish'!AV79 &gt;0, BC$1, "")</f>
        <v/>
      </c>
      <c r="BD77" s="11" t="str">
        <f>IF('Field Samples Fish'!AW79 &gt;0, BD$1, "")</f>
        <v/>
      </c>
      <c r="BE77" s="11" t="str">
        <f>IF('Field Samples Fish'!AX79 &gt;0, BE$1, "")</f>
        <v/>
      </c>
      <c r="BF77" s="11"/>
      <c r="BG77" s="11"/>
      <c r="BH77" s="11" t="str">
        <f>IF('Field Samples Fish'!AY79 &gt;0, BH$1, "")</f>
        <v/>
      </c>
      <c r="BI77" s="11" t="str">
        <f>IF('Field Samples Fish'!AZ79 &gt;0, BI$1, "")</f>
        <v xml:space="preserve"> northern anchovy, </v>
      </c>
      <c r="BJ77" s="11" t="str">
        <f>IF('Field Samples Fish'!BA79 &gt;0, BJ$1, "")</f>
        <v/>
      </c>
      <c r="BK77" s="11" t="str">
        <f>IF('Field Samples Fish'!BB79 &gt;0, BK$1, "")</f>
        <v/>
      </c>
      <c r="BL77" s="11" t="str">
        <f>IF('Field Samples Fish'!BC79 &gt;0, BL$1, "")</f>
        <v/>
      </c>
      <c r="BM77" s="11" t="str">
        <f>IF('Field Samples Fish'!BD79 &gt;0, BM$1, "")</f>
        <v/>
      </c>
      <c r="BN77" s="11"/>
      <c r="BO77" s="11" t="str">
        <f>IF('Field Samples Fish'!BE79 &gt;0, BO$1, "")</f>
        <v/>
      </c>
      <c r="BP77" s="11" t="str">
        <f>IF('Field Samples Fish'!BF79 &gt;0, BP$1, "")</f>
        <v/>
      </c>
      <c r="BQ77" s="11" t="str">
        <f>IF('Field Samples Fish'!BG79 &gt;0, BQ$1, "")</f>
        <v/>
      </c>
      <c r="BR77" s="11" t="str">
        <f>IF('Field Samples Fish'!BH79 &gt;0, BR$1, "")</f>
        <v/>
      </c>
      <c r="BS77" s="11" t="str">
        <f>IF('Field Samples Fish'!BI79 &gt;0, BS$1, "")</f>
        <v/>
      </c>
      <c r="BT77" s="11" t="str">
        <f>IF('Field Samples Fish'!BJ79 &gt;0, BT$1, "")</f>
        <v/>
      </c>
      <c r="BU77" s="11" t="str">
        <f>IF('Field Samples Fish'!BK79 &gt;0, BU$1, "")</f>
        <v/>
      </c>
      <c r="BV77" s="11"/>
      <c r="BW77" s="11" t="str">
        <f>IF('Field Samples Fish'!BL79 &gt;0, BW$1, "")</f>
        <v/>
      </c>
      <c r="BX77" s="11" t="str">
        <f>IF('Field Samples Fish'!BM79 &gt;0, BX$1, "")</f>
        <v/>
      </c>
      <c r="BY77" s="11" t="str">
        <f>IF('Field Samples Fish'!BN79 &gt;0, BY$1, "")</f>
        <v/>
      </c>
      <c r="BZ77" s="11" t="str">
        <f>IF('Field Samples Fish'!BO79 &gt;0, BZ$1, "")</f>
        <v/>
      </c>
      <c r="CA77" s="11" t="str">
        <f>IF('Field Samples Fish'!BP79 &gt;0, CA$1, "")</f>
        <v/>
      </c>
      <c r="CB77" s="11"/>
      <c r="CC77" s="11" t="str">
        <f>IF('Field Samples Fish'!BQ79 &gt;0, CC$1, "")</f>
        <v xml:space="preserve">starry flounder, </v>
      </c>
      <c r="CD77" s="11" t="str">
        <f>IF('Field Samples Fish'!BR79 &gt;0, CD$1, "")</f>
        <v/>
      </c>
      <c r="CE77" s="11" t="str">
        <f>IF('Field Samples Fish'!BS79 &gt;0, CE$1, "")</f>
        <v/>
      </c>
      <c r="CF77" s="11" t="str">
        <f>IF('Field Samples Fish'!BT79 &gt;0, CF$1, "")</f>
        <v/>
      </c>
      <c r="CG77" s="11" t="str">
        <f>IF('Field Samples Fish'!BU79 &gt;0, CG$1, "")</f>
        <v/>
      </c>
      <c r="CH77" s="11"/>
      <c r="CI77" s="11" t="str">
        <f>IF('Field Samples Fish'!BV79 &gt;0, CI$1, "")</f>
        <v/>
      </c>
      <c r="CJ77" s="11"/>
      <c r="CK77" s="11" t="str">
        <f>IF('Field Samples Fish'!BW79 &gt;0, CK$1, "")</f>
        <v/>
      </c>
      <c r="CL77" s="3" t="s">
        <v>207</v>
      </c>
      <c r="CM77" s="4">
        <v>43298</v>
      </c>
    </row>
    <row r="78" spans="1:91" ht="29">
      <c r="A78" s="1" t="s">
        <v>197</v>
      </c>
      <c r="B78" s="11" t="str">
        <f t="shared" si="4"/>
        <v>SEN</v>
      </c>
      <c r="C78" s="11" t="s">
        <v>1394</v>
      </c>
      <c r="D78" s="15" t="str">
        <f t="shared" si="5"/>
        <v xml:space="preserve">Jackfish?,  Other silverside?, Pacific staghorn sculpin, penpoint gunnel,shiner perch, threespine stickleback, </v>
      </c>
      <c r="E78" s="11" t="str">
        <f>IF('Field Samples Fish'!F68 &gt;0, E$1, "")</f>
        <v/>
      </c>
      <c r="F78" s="11" t="str">
        <f>IF('Field Samples Fish'!G68 &gt;0, F$1, "")</f>
        <v/>
      </c>
      <c r="G78" s="11" t="str">
        <f>IF('Field Samples Fish'!H68 &gt;0, G$1, "")</f>
        <v/>
      </c>
      <c r="H78" s="11"/>
      <c r="I78" s="11" t="str">
        <f>IF('Field Samples Fish'!I68 &gt;0, I$1, "")</f>
        <v/>
      </c>
      <c r="J78" s="11"/>
      <c r="K78" s="11" t="str">
        <f>IF('Field Samples Fish'!J68 &gt;0, K$1, "")</f>
        <v/>
      </c>
      <c r="L78" s="11" t="str">
        <f>IF('Field Samples Fish'!K68 &gt;0, L$1, "")</f>
        <v/>
      </c>
      <c r="M78" s="11" t="str">
        <f>IF('Field Samples Fish'!L68 &gt;0, M$1, "")</f>
        <v/>
      </c>
      <c r="N78" s="11" t="str">
        <f>IF('Field Samples Fish'!M68 &gt;0, N$1, "")</f>
        <v/>
      </c>
      <c r="O78" s="11" t="str">
        <f>IF('Field Samples Fish'!N68 &gt;0, O$1, "")</f>
        <v/>
      </c>
      <c r="P78" s="11"/>
      <c r="Q78" s="11" t="str">
        <f>IF('Field Samples Fish'!O68 &gt;0, Q$1, "")</f>
        <v xml:space="preserve">Jackfish?, </v>
      </c>
      <c r="R78" s="11"/>
      <c r="S78" s="11" t="str">
        <f>IF('Field Samples Fish'!P68 &gt;0, S$1, "")</f>
        <v/>
      </c>
      <c r="T78" s="11" t="str">
        <f>IF('Field Samples Fish'!Q68 &gt;0, T$1, "")</f>
        <v/>
      </c>
      <c r="U78" s="11" t="str">
        <f>IF('Field Samples Fish'!R68 &gt;0, U$1, "")</f>
        <v xml:space="preserve"> Other silverside?, </v>
      </c>
      <c r="V78" s="11" t="str">
        <f>IF('Field Samples Fish'!S68 &gt;0, V$1, "")</f>
        <v/>
      </c>
      <c r="W78" s="11" t="str">
        <f>IF('Field Samples Fish'!T68 &gt;0, W$1, "")</f>
        <v/>
      </c>
      <c r="X78" s="11" t="str">
        <f>IF('Field Samples Fish'!U68 &gt;0, X$1, "")</f>
        <v/>
      </c>
      <c r="Y78" s="11" t="str">
        <f>IF('Field Samples Fish'!V68 &gt;0, Y$1, "")</f>
        <v xml:space="preserve">Pacific staghorn sculpin, </v>
      </c>
      <c r="Z78" s="11" t="str">
        <f>IF('Field Samples Fish'!W68 &gt;0, Z$1, "")</f>
        <v/>
      </c>
      <c r="AA78" s="11" t="str">
        <f>IF('Field Samples Fish'!X68 &gt;0, AA$1, "")</f>
        <v/>
      </c>
      <c r="AB78" s="11" t="str">
        <f>IF('Field Samples Fish'!Y68 &gt;0, AB$1, "")</f>
        <v/>
      </c>
      <c r="AC78" s="11"/>
      <c r="AD78" s="11" t="str">
        <f>IF('Field Samples Fish'!Z68 &gt;0, AD$1, "")</f>
        <v/>
      </c>
      <c r="AE78" s="11"/>
      <c r="AF78" s="11" t="str">
        <f>IF('Field Samples Fish'!AA68 &gt;0, AF$1, "")</f>
        <v/>
      </c>
      <c r="AG78" s="11" t="str">
        <f>IF('Field Samples Fish'!AB68 &gt;0, AG$1, "")</f>
        <v/>
      </c>
      <c r="AH78" s="11" t="str">
        <f>IF('Field Samples Fish'!AC68 &gt;0, AH$1, "")</f>
        <v/>
      </c>
      <c r="AI78" s="11" t="str">
        <f>IF('Field Samples Fish'!AD68 &gt;0, AI$1, "")</f>
        <v/>
      </c>
      <c r="AJ78" s="11" t="str">
        <f>IF('Field Samples Fish'!AE68 &gt;0, AJ$1, "")</f>
        <v/>
      </c>
      <c r="AK78" s="11" t="str">
        <f>IF('Field Samples Fish'!AF68 &gt;0, AK$1, "")</f>
        <v/>
      </c>
      <c r="AL78" s="11" t="str">
        <f>IF('Field Samples Fish'!AG68 &gt;0, AL$1, "")</f>
        <v/>
      </c>
      <c r="AM78" s="11" t="str">
        <f>IF('Field Samples Fish'!AH68 &gt;0, AM$1, "")</f>
        <v/>
      </c>
      <c r="AN78" s="11" t="str">
        <f>IF('Field Samples Fish'!AI68 &gt;0, AN$1, "")</f>
        <v/>
      </c>
      <c r="AO78" s="11" t="str">
        <f>IF('Field Samples Fish'!AJ68 &gt;0, AO$1, "")</f>
        <v/>
      </c>
      <c r="AP78" s="11" t="str">
        <f>IF('Field Samples Fish'!AK68 &gt;0, AP$1, "")</f>
        <v/>
      </c>
      <c r="AQ78" s="11" t="str">
        <f>IF('Field Samples Fish'!AL68 &gt;0, AQ$1, "")</f>
        <v/>
      </c>
      <c r="AR78" s="11" t="str">
        <f>IF('Field Samples Fish'!AM68 &gt;0, AR$1, "")</f>
        <v/>
      </c>
      <c r="AS78" s="11" t="str">
        <f>IF('Field Samples Fish'!AN68 &gt;0, AS$1, "")</f>
        <v/>
      </c>
      <c r="AT78" s="11" t="str">
        <f>IF('Field Samples Fish'!AO68 &gt;0, AT$1, "")</f>
        <v/>
      </c>
      <c r="AU78" s="11" t="str">
        <f>IF('Field Samples Fish'!AP68 &gt;0, AU$1, "")</f>
        <v/>
      </c>
      <c r="AV78" s="11" t="str">
        <f>IF('Field Samples Fish'!AQ68 &gt;0, AV$1, "")</f>
        <v/>
      </c>
      <c r="AW78" s="11" t="str">
        <f>IF('Field Samples Fish'!AR68 &gt;0, AW$1, "")</f>
        <v/>
      </c>
      <c r="AX78" s="11"/>
      <c r="AY78" s="11" t="str">
        <f>IF('Field Samples Fish'!AS68 &gt;0, AY$1, "")</f>
        <v/>
      </c>
      <c r="AZ78" s="11"/>
      <c r="BA78" s="11" t="str">
        <f>IF('Field Samples Fish'!AT68 &gt;0, BA$1, "")</f>
        <v/>
      </c>
      <c r="BB78" s="11" t="str">
        <f>IF('Field Samples Fish'!AU68 &gt;0, BB$1, "")</f>
        <v/>
      </c>
      <c r="BC78" s="11" t="str">
        <f>IF('Field Samples Fish'!AV68 &gt;0, BC$1, "")</f>
        <v/>
      </c>
      <c r="BD78" s="11" t="str">
        <f>IF('Field Samples Fish'!AW68 &gt;0, BD$1, "")</f>
        <v/>
      </c>
      <c r="BE78" s="11" t="str">
        <f>IF('Field Samples Fish'!AX68 &gt;0, BE$1, "")</f>
        <v/>
      </c>
      <c r="BF78" s="11"/>
      <c r="BG78" s="11"/>
      <c r="BH78" s="11" t="str">
        <f>IF('Field Samples Fish'!AY68 &gt;0, BH$1, "")</f>
        <v/>
      </c>
      <c r="BI78" s="11" t="str">
        <f>IF('Field Samples Fish'!AZ68 &gt;0, BI$1, "")</f>
        <v/>
      </c>
      <c r="BJ78" s="11" t="str">
        <f>IF('Field Samples Fish'!BA68 &gt;0, BJ$1, "")</f>
        <v/>
      </c>
      <c r="BK78" s="11" t="str">
        <f>IF('Field Samples Fish'!BB68 &gt;0, BK$1, "")</f>
        <v/>
      </c>
      <c r="BL78" s="11" t="str">
        <f>IF('Field Samples Fish'!BC68 &gt;0, BL$1, "")</f>
        <v/>
      </c>
      <c r="BM78" s="11" t="str">
        <f>IF('Field Samples Fish'!BD68 &gt;0, BM$1, "")</f>
        <v/>
      </c>
      <c r="BN78" s="11"/>
      <c r="BO78" s="11" t="str">
        <f>IF('Field Samples Fish'!BE68 &gt;0, BO$1, "")</f>
        <v/>
      </c>
      <c r="BP78" s="11" t="str">
        <f>IF('Field Samples Fish'!BF68 &gt;0, BP$1, "")</f>
        <v>penpoint gunnel,</v>
      </c>
      <c r="BQ78" s="11" t="str">
        <f>IF('Field Samples Fish'!BG68 &gt;0, BQ$1, "")</f>
        <v/>
      </c>
      <c r="BR78" s="11" t="str">
        <f>IF('Field Samples Fish'!BH68 &gt;0, BR$1, "")</f>
        <v/>
      </c>
      <c r="BS78" s="11" t="str">
        <f>IF('Field Samples Fish'!BI68 &gt;0, BS$1, "")</f>
        <v/>
      </c>
      <c r="BT78" s="11" t="str">
        <f>IF('Field Samples Fish'!BJ68 &gt;0, BT$1, "")</f>
        <v/>
      </c>
      <c r="BU78" s="11" t="str">
        <f>IF('Field Samples Fish'!BK68 &gt;0, BU$1, "")</f>
        <v/>
      </c>
      <c r="BV78" s="11"/>
      <c r="BW78" s="11" t="str">
        <f>IF('Field Samples Fish'!BL68 &gt;0, BW$1, "")</f>
        <v/>
      </c>
      <c r="BX78" s="11" t="str">
        <f>IF('Field Samples Fish'!BM68 &gt;0, BX$1, "")</f>
        <v/>
      </c>
      <c r="BY78" s="11" t="str">
        <f>IF('Field Samples Fish'!BN68 &gt;0, BY$1, "")</f>
        <v xml:space="preserve">shiner perch, </v>
      </c>
      <c r="BZ78" s="11" t="str">
        <f>IF('Field Samples Fish'!BO68 &gt;0, BZ$1, "")</f>
        <v/>
      </c>
      <c r="CA78" s="11" t="str">
        <f>IF('Field Samples Fish'!BP68 &gt;0, CA$1, "")</f>
        <v/>
      </c>
      <c r="CB78" s="11"/>
      <c r="CC78" s="11" t="str">
        <f>IF('Field Samples Fish'!BQ68 &gt;0, CC$1, "")</f>
        <v/>
      </c>
      <c r="CD78" s="11" t="str">
        <f>IF('Field Samples Fish'!BR68 &gt;0, CD$1, "")</f>
        <v/>
      </c>
      <c r="CE78" s="11" t="str">
        <f>IF('Field Samples Fish'!BS68 &gt;0, CE$1, "")</f>
        <v/>
      </c>
      <c r="CF78" s="11" t="str">
        <f>IF('Field Samples Fish'!BT68 &gt;0, CF$1, "")</f>
        <v/>
      </c>
      <c r="CG78" s="11" t="str">
        <f>IF('Field Samples Fish'!BU68 &gt;0, CG$1, "")</f>
        <v xml:space="preserve">threespine stickleback, </v>
      </c>
      <c r="CH78" s="11"/>
      <c r="CI78" s="11" t="str">
        <f>IF('Field Samples Fish'!BV68 &gt;0, CI$1, "")</f>
        <v/>
      </c>
      <c r="CJ78" s="11"/>
      <c r="CK78" s="11" t="str">
        <f>IF('Field Samples Fish'!BW68 &gt;0, CK$1, "")</f>
        <v/>
      </c>
      <c r="CL78" s="3" t="s">
        <v>113</v>
      </c>
      <c r="CM78" s="4">
        <v>43308</v>
      </c>
    </row>
    <row r="79" spans="1:91" ht="29">
      <c r="A79" s="1" t="s">
        <v>198</v>
      </c>
      <c r="B79" s="11" t="str">
        <f t="shared" si="4"/>
        <v>SEN</v>
      </c>
      <c r="C79" s="11" t="s">
        <v>1394</v>
      </c>
      <c r="D79" s="15" t="str">
        <f t="shared" si="5"/>
        <v xml:space="preserve">Surf smelt, Pacific staghorn sculpin,  brown hagfish, sablefish, threespine stickleback, </v>
      </c>
      <c r="E79" s="11" t="str">
        <f>IF('Field Samples Fish'!F80 &gt;0, E$1, "")</f>
        <v/>
      </c>
      <c r="F79" s="11" t="str">
        <f>IF('Field Samples Fish'!G80 &gt;0, F$1, "")</f>
        <v/>
      </c>
      <c r="G79" s="11" t="str">
        <f>IF('Field Samples Fish'!H80 &gt;0, G$1, "")</f>
        <v/>
      </c>
      <c r="H79" s="11"/>
      <c r="I79" s="11" t="str">
        <f>IF('Field Samples Fish'!I80 &gt;0, I$1, "")</f>
        <v/>
      </c>
      <c r="J79" s="11"/>
      <c r="K79" s="11" t="str">
        <f>IF('Field Samples Fish'!J80 &gt;0, K$1, "")</f>
        <v/>
      </c>
      <c r="L79" s="11" t="str">
        <f>IF('Field Samples Fish'!K80 &gt;0, L$1, "")</f>
        <v/>
      </c>
      <c r="M79" s="11" t="str">
        <f>IF('Field Samples Fish'!L80 &gt;0, M$1, "")</f>
        <v xml:space="preserve">Surf smelt, </v>
      </c>
      <c r="N79" s="11" t="str">
        <f>IF('Field Samples Fish'!M80 &gt;0, N$1, "")</f>
        <v/>
      </c>
      <c r="O79" s="11" t="str">
        <f>IF('Field Samples Fish'!N80 &gt;0, O$1, "")</f>
        <v/>
      </c>
      <c r="P79" s="11"/>
      <c r="Q79" s="11" t="str">
        <f>IF('Field Samples Fish'!O80 &gt;0, Q$1, "")</f>
        <v/>
      </c>
      <c r="R79" s="11"/>
      <c r="S79" s="11" t="str">
        <f>IF('Field Samples Fish'!P80 &gt;0, S$1, "")</f>
        <v/>
      </c>
      <c r="T79" s="11" t="str">
        <f>IF('Field Samples Fish'!Q80 &gt;0, T$1, "")</f>
        <v/>
      </c>
      <c r="U79" s="11" t="str">
        <f>IF('Field Samples Fish'!R80 &gt;0, U$1, "")</f>
        <v/>
      </c>
      <c r="V79" s="11" t="str">
        <f>IF('Field Samples Fish'!S80 &gt;0, V$1, "")</f>
        <v/>
      </c>
      <c r="W79" s="11" t="str">
        <f>IF('Field Samples Fish'!T80 &gt;0, W$1, "")</f>
        <v/>
      </c>
      <c r="X79" s="11" t="str">
        <f>IF('Field Samples Fish'!U80 &gt;0, X$1, "")</f>
        <v/>
      </c>
      <c r="Y79" s="11" t="str">
        <f>IF('Field Samples Fish'!V80 &gt;0, Y$1, "")</f>
        <v xml:space="preserve">Pacific staghorn sculpin, </v>
      </c>
      <c r="Z79" s="11" t="str">
        <f>IF('Field Samples Fish'!W80 &gt;0, Z$1, "")</f>
        <v/>
      </c>
      <c r="AA79" s="11" t="str">
        <f>IF('Field Samples Fish'!X80 &gt;0, AA$1, "")</f>
        <v/>
      </c>
      <c r="AB79" s="11" t="str">
        <f>IF('Field Samples Fish'!Y80 &gt;0, AB$1, "")</f>
        <v/>
      </c>
      <c r="AC79" s="11"/>
      <c r="AD79" s="11" t="str">
        <f>IF('Field Samples Fish'!Z80 &gt;0, AD$1, "")</f>
        <v/>
      </c>
      <c r="AE79" s="11"/>
      <c r="AF79" s="11" t="str">
        <f>IF('Field Samples Fish'!AA80 &gt;0, AF$1, "")</f>
        <v/>
      </c>
      <c r="AG79" s="11" t="str">
        <f>IF('Field Samples Fish'!AB80 &gt;0, AG$1, "")</f>
        <v/>
      </c>
      <c r="AH79" s="11" t="str">
        <f>IF('Field Samples Fish'!AC80 &gt;0, AH$1, "")</f>
        <v/>
      </c>
      <c r="AI79" s="11" t="str">
        <f>IF('Field Samples Fish'!AD80 &gt;0, AI$1, "")</f>
        <v/>
      </c>
      <c r="AJ79" s="11" t="str">
        <f>IF('Field Samples Fish'!AE80 &gt;0, AJ$1, "")</f>
        <v/>
      </c>
      <c r="AK79" s="11" t="str">
        <f>IF('Field Samples Fish'!AF80 &gt;0, AK$1, "")</f>
        <v/>
      </c>
      <c r="AL79" s="11" t="str">
        <f>IF('Field Samples Fish'!AG80 &gt;0, AL$1, "")</f>
        <v/>
      </c>
      <c r="AM79" s="11" t="str">
        <f>IF('Field Samples Fish'!AH80 &gt;0, AM$1, "")</f>
        <v/>
      </c>
      <c r="AN79" s="11" t="str">
        <f>IF('Field Samples Fish'!AI80 &gt;0, AN$1, "")</f>
        <v xml:space="preserve"> brown hagfish, </v>
      </c>
      <c r="AO79" s="11" t="str">
        <f>IF('Field Samples Fish'!AJ80 &gt;0, AO$1, "")</f>
        <v/>
      </c>
      <c r="AP79" s="11" t="str">
        <f>IF('Field Samples Fish'!AK80 &gt;0, AP$1, "")</f>
        <v/>
      </c>
      <c r="AQ79" s="11" t="str">
        <f>IF('Field Samples Fish'!AL80 &gt;0, AQ$1, "")</f>
        <v/>
      </c>
      <c r="AR79" s="11" t="str">
        <f>IF('Field Samples Fish'!AM80 &gt;0, AR$1, "")</f>
        <v/>
      </c>
      <c r="AS79" s="11" t="str">
        <f>IF('Field Samples Fish'!AN80 &gt;0, AS$1, "")</f>
        <v/>
      </c>
      <c r="AT79" s="11" t="str">
        <f>IF('Field Samples Fish'!AO80 &gt;0, AT$1, "")</f>
        <v/>
      </c>
      <c r="AU79" s="11" t="str">
        <f>IF('Field Samples Fish'!AP80 &gt;0, AU$1, "")</f>
        <v/>
      </c>
      <c r="AV79" s="11" t="str">
        <f>IF('Field Samples Fish'!AQ80 &gt;0, AV$1, "")</f>
        <v/>
      </c>
      <c r="AW79" s="11" t="str">
        <f>IF('Field Samples Fish'!AR80 &gt;0, AW$1, "")</f>
        <v/>
      </c>
      <c r="AX79" s="11"/>
      <c r="AY79" s="11" t="str">
        <f>IF('Field Samples Fish'!AS80 &gt;0, AY$1, "")</f>
        <v/>
      </c>
      <c r="AZ79" s="11"/>
      <c r="BA79" s="11" t="str">
        <f>IF('Field Samples Fish'!AT80 &gt;0, BA$1, "")</f>
        <v/>
      </c>
      <c r="BB79" s="11" t="str">
        <f>IF('Field Samples Fish'!AU80 &gt;0, BB$1, "")</f>
        <v/>
      </c>
      <c r="BC79" s="11" t="str">
        <f>IF('Field Samples Fish'!AV80 &gt;0, BC$1, "")</f>
        <v/>
      </c>
      <c r="BD79" s="11" t="str">
        <f>IF('Field Samples Fish'!AW80 &gt;0, BD$1, "")</f>
        <v/>
      </c>
      <c r="BE79" s="11" t="str">
        <f>IF('Field Samples Fish'!AX80 &gt;0, BE$1, "")</f>
        <v/>
      </c>
      <c r="BF79" s="11"/>
      <c r="BG79" s="11"/>
      <c r="BH79" s="11" t="str">
        <f>IF('Field Samples Fish'!AY80 &gt;0, BH$1, "")</f>
        <v/>
      </c>
      <c r="BI79" s="11" t="str">
        <f>IF('Field Samples Fish'!AZ80 &gt;0, BI$1, "")</f>
        <v/>
      </c>
      <c r="BJ79" s="11" t="str">
        <f>IF('Field Samples Fish'!BA80 &gt;0, BJ$1, "")</f>
        <v/>
      </c>
      <c r="BK79" s="11" t="str">
        <f>IF('Field Samples Fish'!BB80 &gt;0, BK$1, "")</f>
        <v/>
      </c>
      <c r="BL79" s="11" t="str">
        <f>IF('Field Samples Fish'!BC80 &gt;0, BL$1, "")</f>
        <v/>
      </c>
      <c r="BM79" s="11" t="str">
        <f>IF('Field Samples Fish'!BD80 &gt;0, BM$1, "")</f>
        <v/>
      </c>
      <c r="BN79" s="11"/>
      <c r="BO79" s="11" t="str">
        <f>IF('Field Samples Fish'!BE80 &gt;0, BO$1, "")</f>
        <v/>
      </c>
      <c r="BP79" s="11" t="str">
        <f>IF('Field Samples Fish'!BF80 &gt;0, BP$1, "")</f>
        <v/>
      </c>
      <c r="BQ79" s="11" t="str">
        <f>IF('Field Samples Fish'!BG80 &gt;0, BQ$1, "")</f>
        <v/>
      </c>
      <c r="BR79" s="11" t="str">
        <f>IF('Field Samples Fish'!BH80 &gt;0, BR$1, "")</f>
        <v/>
      </c>
      <c r="BS79" s="11" t="str">
        <f>IF('Field Samples Fish'!BI80 &gt;0, BS$1, "")</f>
        <v/>
      </c>
      <c r="BT79" s="11" t="str">
        <f>IF('Field Samples Fish'!BJ80 &gt;0, BT$1, "")</f>
        <v/>
      </c>
      <c r="BU79" s="11" t="str">
        <f>IF('Field Samples Fish'!BK80 &gt;0, BU$1, "")</f>
        <v/>
      </c>
      <c r="BV79" s="11"/>
      <c r="BW79" s="11" t="str">
        <f>IF('Field Samples Fish'!BL80 &gt;0, BW$1, "")</f>
        <v xml:space="preserve">sablefish, </v>
      </c>
      <c r="BX79" s="11" t="str">
        <f>IF('Field Samples Fish'!BM80 &gt;0, BX$1, "")</f>
        <v/>
      </c>
      <c r="BY79" s="11" t="str">
        <f>IF('Field Samples Fish'!BN80 &gt;0, BY$1, "")</f>
        <v/>
      </c>
      <c r="BZ79" s="11" t="str">
        <f>IF('Field Samples Fish'!BO80 &gt;0, BZ$1, "")</f>
        <v/>
      </c>
      <c r="CA79" s="11" t="str">
        <f>IF('Field Samples Fish'!BP80 &gt;0, CA$1, "")</f>
        <v/>
      </c>
      <c r="CB79" s="11"/>
      <c r="CC79" s="11" t="str">
        <f>IF('Field Samples Fish'!BQ80 &gt;0, CC$1, "")</f>
        <v/>
      </c>
      <c r="CD79" s="11" t="str">
        <f>IF('Field Samples Fish'!BR80 &gt;0, CD$1, "")</f>
        <v/>
      </c>
      <c r="CE79" s="11" t="str">
        <f>IF('Field Samples Fish'!BS80 &gt;0, CE$1, "")</f>
        <v/>
      </c>
      <c r="CF79" s="11" t="str">
        <f>IF('Field Samples Fish'!BT80 &gt;0, CF$1, "")</f>
        <v/>
      </c>
      <c r="CG79" s="11" t="str">
        <f>IF('Field Samples Fish'!BU80 &gt;0, CG$1, "")</f>
        <v xml:space="preserve">threespine stickleback, </v>
      </c>
      <c r="CH79" s="11"/>
      <c r="CI79" s="11" t="str">
        <f>IF('Field Samples Fish'!BV80 &gt;0, CI$1, "")</f>
        <v/>
      </c>
      <c r="CJ79" s="11"/>
      <c r="CK79" s="11" t="str">
        <f>IF('Field Samples Fish'!BW80 &gt;0, CK$1, "")</f>
        <v/>
      </c>
      <c r="CL79" s="3" t="s">
        <v>113</v>
      </c>
      <c r="CM79" s="4">
        <v>43308</v>
      </c>
    </row>
    <row r="80" spans="1:91">
      <c r="A80" s="1" t="s">
        <v>211</v>
      </c>
      <c r="B80" s="11" t="str">
        <f t="shared" si="4"/>
        <v>VAL</v>
      </c>
      <c r="C80" s="11" t="s">
        <v>1395</v>
      </c>
      <c r="D80" s="15" t="str">
        <f t="shared" si="5"/>
        <v xml:space="preserve"> Other silverside?,  northern anchovy, </v>
      </c>
      <c r="E80" s="11" t="str">
        <f>IF('Field Samples Fish'!F69 &gt;0, E$1, "")</f>
        <v/>
      </c>
      <c r="F80" s="11" t="str">
        <f>IF('Field Samples Fish'!G69 &gt;0, F$1, "")</f>
        <v/>
      </c>
      <c r="G80" s="11" t="str">
        <f>IF('Field Samples Fish'!H69 &gt;0, G$1, "")</f>
        <v/>
      </c>
      <c r="H80" s="11"/>
      <c r="I80" s="11" t="str">
        <f>IF('Field Samples Fish'!I69 &gt;0, I$1, "")</f>
        <v/>
      </c>
      <c r="J80" s="11"/>
      <c r="K80" s="11" t="str">
        <f>IF('Field Samples Fish'!J69 &gt;0, K$1, "")</f>
        <v/>
      </c>
      <c r="L80" s="11" t="str">
        <f>IF('Field Samples Fish'!K69 &gt;0, L$1, "")</f>
        <v/>
      </c>
      <c r="M80" s="11" t="str">
        <f>IF('Field Samples Fish'!L69 &gt;0, M$1, "")</f>
        <v/>
      </c>
      <c r="N80" s="11" t="str">
        <f>IF('Field Samples Fish'!M69 &gt;0, N$1, "")</f>
        <v/>
      </c>
      <c r="O80" s="11" t="str">
        <f>IF('Field Samples Fish'!N69 &gt;0, O$1, "")</f>
        <v/>
      </c>
      <c r="P80" s="11"/>
      <c r="Q80" s="11" t="str">
        <f>IF('Field Samples Fish'!O69 &gt;0, Q$1, "")</f>
        <v/>
      </c>
      <c r="R80" s="11"/>
      <c r="S80" s="11" t="str">
        <f>IF('Field Samples Fish'!P69 &gt;0, S$1, "")</f>
        <v/>
      </c>
      <c r="T80" s="11" t="str">
        <f>IF('Field Samples Fish'!Q69 &gt;0, T$1, "")</f>
        <v/>
      </c>
      <c r="U80" s="11" t="str">
        <f>IF('Field Samples Fish'!R69 &gt;0, U$1, "")</f>
        <v xml:space="preserve"> Other silverside?, </v>
      </c>
      <c r="V80" s="11" t="str">
        <f>IF('Field Samples Fish'!S69 &gt;0, V$1, "")</f>
        <v/>
      </c>
      <c r="W80" s="11" t="str">
        <f>IF('Field Samples Fish'!T69 &gt;0, W$1, "")</f>
        <v/>
      </c>
      <c r="X80" s="11" t="str">
        <f>IF('Field Samples Fish'!U69 &gt;0, X$1, "")</f>
        <v/>
      </c>
      <c r="Y80" s="11" t="str">
        <f>IF('Field Samples Fish'!V69 &gt;0, Y$1, "")</f>
        <v/>
      </c>
      <c r="Z80" s="11" t="str">
        <f>IF('Field Samples Fish'!W69 &gt;0, Z$1, "")</f>
        <v/>
      </c>
      <c r="AA80" s="11" t="str">
        <f>IF('Field Samples Fish'!X69 &gt;0, AA$1, "")</f>
        <v/>
      </c>
      <c r="AB80" s="11" t="str">
        <f>IF('Field Samples Fish'!Y69 &gt;0, AB$1, "")</f>
        <v/>
      </c>
      <c r="AC80" s="11"/>
      <c r="AD80" s="11" t="str">
        <f>IF('Field Samples Fish'!Z69 &gt;0, AD$1, "")</f>
        <v/>
      </c>
      <c r="AE80" s="11"/>
      <c r="AF80" s="11" t="str">
        <f>IF('Field Samples Fish'!AA69 &gt;0, AF$1, "")</f>
        <v/>
      </c>
      <c r="AG80" s="11" t="str">
        <f>IF('Field Samples Fish'!AB69 &gt;0, AG$1, "")</f>
        <v/>
      </c>
      <c r="AH80" s="11" t="str">
        <f>IF('Field Samples Fish'!AC69 &gt;0, AH$1, "")</f>
        <v/>
      </c>
      <c r="AI80" s="11" t="str">
        <f>IF('Field Samples Fish'!AD69 &gt;0, AI$1, "")</f>
        <v/>
      </c>
      <c r="AJ80" s="11" t="str">
        <f>IF('Field Samples Fish'!AE69 &gt;0, AJ$1, "")</f>
        <v/>
      </c>
      <c r="AK80" s="11" t="str">
        <f>IF('Field Samples Fish'!AF69 &gt;0, AK$1, "")</f>
        <v/>
      </c>
      <c r="AL80" s="11" t="str">
        <f>IF('Field Samples Fish'!AG69 &gt;0, AL$1, "")</f>
        <v/>
      </c>
      <c r="AM80" s="11" t="str">
        <f>IF('Field Samples Fish'!AH69 &gt;0, AM$1, "")</f>
        <v/>
      </c>
      <c r="AN80" s="11" t="str">
        <f>IF('Field Samples Fish'!AI69 &gt;0, AN$1, "")</f>
        <v/>
      </c>
      <c r="AO80" s="11" t="str">
        <f>IF('Field Samples Fish'!AJ69 &gt;0, AO$1, "")</f>
        <v/>
      </c>
      <c r="AP80" s="11" t="str">
        <f>IF('Field Samples Fish'!AK69 &gt;0, AP$1, "")</f>
        <v/>
      </c>
      <c r="AQ80" s="11" t="str">
        <f>IF('Field Samples Fish'!AL69 &gt;0, AQ$1, "")</f>
        <v/>
      </c>
      <c r="AR80" s="11" t="str">
        <f>IF('Field Samples Fish'!AM69 &gt;0, AR$1, "")</f>
        <v/>
      </c>
      <c r="AS80" s="11" t="str">
        <f>IF('Field Samples Fish'!AN69 &gt;0, AS$1, "")</f>
        <v/>
      </c>
      <c r="AT80" s="11" t="str">
        <f>IF('Field Samples Fish'!AO69 &gt;0, AT$1, "")</f>
        <v/>
      </c>
      <c r="AU80" s="11" t="str">
        <f>IF('Field Samples Fish'!AP69 &gt;0, AU$1, "")</f>
        <v/>
      </c>
      <c r="AV80" s="11" t="str">
        <f>IF('Field Samples Fish'!AQ69 &gt;0, AV$1, "")</f>
        <v/>
      </c>
      <c r="AW80" s="11" t="str">
        <f>IF('Field Samples Fish'!AR69 &gt;0, AW$1, "")</f>
        <v/>
      </c>
      <c r="AX80" s="11"/>
      <c r="AY80" s="11" t="str">
        <f>IF('Field Samples Fish'!AS69 &gt;0, AY$1, "")</f>
        <v/>
      </c>
      <c r="AZ80" s="11"/>
      <c r="BA80" s="11" t="str">
        <f>IF('Field Samples Fish'!AT69 &gt;0, BA$1, "")</f>
        <v/>
      </c>
      <c r="BB80" s="11" t="str">
        <f>IF('Field Samples Fish'!AU69 &gt;0, BB$1, "")</f>
        <v/>
      </c>
      <c r="BC80" s="11" t="str">
        <f>IF('Field Samples Fish'!AV69 &gt;0, BC$1, "")</f>
        <v/>
      </c>
      <c r="BD80" s="11" t="str">
        <f>IF('Field Samples Fish'!AW69 &gt;0, BD$1, "")</f>
        <v/>
      </c>
      <c r="BE80" s="11" t="str">
        <f>IF('Field Samples Fish'!AX69 &gt;0, BE$1, "")</f>
        <v/>
      </c>
      <c r="BF80" s="11"/>
      <c r="BG80" s="11"/>
      <c r="BH80" s="11" t="str">
        <f>IF('Field Samples Fish'!AY69 &gt;0, BH$1, "")</f>
        <v/>
      </c>
      <c r="BI80" s="11" t="str">
        <f>IF('Field Samples Fish'!AZ69 &gt;0, BI$1, "")</f>
        <v xml:space="preserve"> northern anchovy, </v>
      </c>
      <c r="BJ80" s="11" t="str">
        <f>IF('Field Samples Fish'!BA69 &gt;0, BJ$1, "")</f>
        <v/>
      </c>
      <c r="BK80" s="11" t="str">
        <f>IF('Field Samples Fish'!BB69 &gt;0, BK$1, "")</f>
        <v/>
      </c>
      <c r="BL80" s="11" t="str">
        <f>IF('Field Samples Fish'!BC69 &gt;0, BL$1, "")</f>
        <v/>
      </c>
      <c r="BM80" s="11" t="str">
        <f>IF('Field Samples Fish'!BD69 &gt;0, BM$1, "")</f>
        <v/>
      </c>
      <c r="BN80" s="11"/>
      <c r="BO80" s="11" t="str">
        <f>IF('Field Samples Fish'!BE69 &gt;0, BO$1, "")</f>
        <v/>
      </c>
      <c r="BP80" s="11" t="str">
        <f>IF('Field Samples Fish'!BF69 &gt;0, BP$1, "")</f>
        <v/>
      </c>
      <c r="BQ80" s="11" t="str">
        <f>IF('Field Samples Fish'!BG69 &gt;0, BQ$1, "")</f>
        <v/>
      </c>
      <c r="BR80" s="11" t="str">
        <f>IF('Field Samples Fish'!BH69 &gt;0, BR$1, "")</f>
        <v/>
      </c>
      <c r="BS80" s="11" t="str">
        <f>IF('Field Samples Fish'!BI69 &gt;0, BS$1, "")</f>
        <v/>
      </c>
      <c r="BT80" s="11" t="str">
        <f>IF('Field Samples Fish'!BJ69 &gt;0, BT$1, "")</f>
        <v/>
      </c>
      <c r="BU80" s="11" t="str">
        <f>IF('Field Samples Fish'!BK69 &gt;0, BU$1, "")</f>
        <v/>
      </c>
      <c r="BV80" s="11"/>
      <c r="BW80" s="11" t="str">
        <f>IF('Field Samples Fish'!BL69 &gt;0, BW$1, "")</f>
        <v/>
      </c>
      <c r="BX80" s="11" t="str">
        <f>IF('Field Samples Fish'!BM69 &gt;0, BX$1, "")</f>
        <v/>
      </c>
      <c r="BY80" s="11" t="str">
        <f>IF('Field Samples Fish'!BN69 &gt;0, BY$1, "")</f>
        <v/>
      </c>
      <c r="BZ80" s="11" t="str">
        <f>IF('Field Samples Fish'!BO69 &gt;0, BZ$1, "")</f>
        <v/>
      </c>
      <c r="CA80" s="11" t="str">
        <f>IF('Field Samples Fish'!BP69 &gt;0, CA$1, "")</f>
        <v/>
      </c>
      <c r="CB80" s="11"/>
      <c r="CC80" s="11" t="str">
        <f>IF('Field Samples Fish'!BQ69 &gt;0, CC$1, "")</f>
        <v/>
      </c>
      <c r="CD80" s="11" t="str">
        <f>IF('Field Samples Fish'!BR69 &gt;0, CD$1, "")</f>
        <v/>
      </c>
      <c r="CE80" s="11" t="str">
        <f>IF('Field Samples Fish'!BS69 &gt;0, CE$1, "")</f>
        <v/>
      </c>
      <c r="CF80" s="11" t="str">
        <f>IF('Field Samples Fish'!BT69 &gt;0, CF$1, "")</f>
        <v/>
      </c>
      <c r="CG80" s="11" t="str">
        <f>IF('Field Samples Fish'!BU69 &gt;0, CG$1, "")</f>
        <v/>
      </c>
      <c r="CH80" s="11"/>
      <c r="CI80" s="11" t="str">
        <f>IF('Field Samples Fish'!BV69 &gt;0, CI$1, "")</f>
        <v/>
      </c>
      <c r="CJ80" s="11"/>
      <c r="CK80" s="11" t="str">
        <f>IF('Field Samples Fish'!BW69 &gt;0, CK$1, "")</f>
        <v/>
      </c>
      <c r="CL80" s="3" t="s">
        <v>97</v>
      </c>
      <c r="CM80" s="4">
        <v>43309</v>
      </c>
    </row>
    <row r="81" spans="1:91">
      <c r="A81" s="1" t="s">
        <v>213</v>
      </c>
      <c r="B81" s="11" t="str">
        <f t="shared" si="4"/>
        <v>VAL</v>
      </c>
      <c r="C81" s="11" t="s">
        <v>1395</v>
      </c>
      <c r="D81" s="15" t="str">
        <f t="shared" si="5"/>
        <v xml:space="preserve"> Other silverside?, shiner perch, starry flounder, </v>
      </c>
      <c r="E81" s="11" t="str">
        <f>IF('Field Samples Fish'!F70 &gt;0, E$1, "")</f>
        <v/>
      </c>
      <c r="F81" s="11" t="str">
        <f>IF('Field Samples Fish'!G70 &gt;0, F$1, "")</f>
        <v/>
      </c>
      <c r="G81" s="11" t="str">
        <f>IF('Field Samples Fish'!H70 &gt;0, G$1, "")</f>
        <v/>
      </c>
      <c r="H81" s="11"/>
      <c r="I81" s="11" t="str">
        <f>IF('Field Samples Fish'!I70 &gt;0, I$1, "")</f>
        <v/>
      </c>
      <c r="J81" s="11"/>
      <c r="K81" s="11" t="str">
        <f>IF('Field Samples Fish'!J70 &gt;0, K$1, "")</f>
        <v/>
      </c>
      <c r="L81" s="11" t="str">
        <f>IF('Field Samples Fish'!K70 &gt;0, L$1, "")</f>
        <v/>
      </c>
      <c r="M81" s="11" t="str">
        <f>IF('Field Samples Fish'!L70 &gt;0, M$1, "")</f>
        <v/>
      </c>
      <c r="N81" s="11" t="str">
        <f>IF('Field Samples Fish'!M70 &gt;0, N$1, "")</f>
        <v/>
      </c>
      <c r="O81" s="11" t="str">
        <f>IF('Field Samples Fish'!N70 &gt;0, O$1, "")</f>
        <v/>
      </c>
      <c r="P81" s="11"/>
      <c r="Q81" s="11" t="str">
        <f>IF('Field Samples Fish'!O70 &gt;0, Q$1, "")</f>
        <v/>
      </c>
      <c r="R81" s="11"/>
      <c r="S81" s="11" t="str">
        <f>IF('Field Samples Fish'!P70 &gt;0, S$1, "")</f>
        <v/>
      </c>
      <c r="T81" s="11" t="str">
        <f>IF('Field Samples Fish'!Q70 &gt;0, T$1, "")</f>
        <v/>
      </c>
      <c r="U81" s="11" t="str">
        <f>IF('Field Samples Fish'!R70 &gt;0, U$1, "")</f>
        <v xml:space="preserve"> Other silverside?, </v>
      </c>
      <c r="V81" s="11" t="str">
        <f>IF('Field Samples Fish'!S70 &gt;0, V$1, "")</f>
        <v/>
      </c>
      <c r="W81" s="11" t="str">
        <f>IF('Field Samples Fish'!T70 &gt;0, W$1, "")</f>
        <v/>
      </c>
      <c r="X81" s="11" t="str">
        <f>IF('Field Samples Fish'!U70 &gt;0, X$1, "")</f>
        <v/>
      </c>
      <c r="Y81" s="11" t="str">
        <f>IF('Field Samples Fish'!V70 &gt;0, Y$1, "")</f>
        <v/>
      </c>
      <c r="Z81" s="11" t="str">
        <f>IF('Field Samples Fish'!W70 &gt;0, Z$1, "")</f>
        <v/>
      </c>
      <c r="AA81" s="11" t="str">
        <f>IF('Field Samples Fish'!X70 &gt;0, AA$1, "")</f>
        <v/>
      </c>
      <c r="AB81" s="11" t="str">
        <f>IF('Field Samples Fish'!Y70 &gt;0, AB$1, "")</f>
        <v/>
      </c>
      <c r="AC81" s="11"/>
      <c r="AD81" s="11" t="str">
        <f>IF('Field Samples Fish'!Z70 &gt;0, AD$1, "")</f>
        <v/>
      </c>
      <c r="AE81" s="11"/>
      <c r="AF81" s="11" t="str">
        <f>IF('Field Samples Fish'!AA70 &gt;0, AF$1, "")</f>
        <v/>
      </c>
      <c r="AG81" s="11" t="str">
        <f>IF('Field Samples Fish'!AB70 &gt;0, AG$1, "")</f>
        <v/>
      </c>
      <c r="AH81" s="11" t="str">
        <f>IF('Field Samples Fish'!AC70 &gt;0, AH$1, "")</f>
        <v/>
      </c>
      <c r="AI81" s="11" t="str">
        <f>IF('Field Samples Fish'!AD70 &gt;0, AI$1, "")</f>
        <v/>
      </c>
      <c r="AJ81" s="11" t="str">
        <f>IF('Field Samples Fish'!AE70 &gt;0, AJ$1, "")</f>
        <v/>
      </c>
      <c r="AK81" s="11" t="str">
        <f>IF('Field Samples Fish'!AF70 &gt;0, AK$1, "")</f>
        <v/>
      </c>
      <c r="AL81" s="11" t="str">
        <f>IF('Field Samples Fish'!AG70 &gt;0, AL$1, "")</f>
        <v/>
      </c>
      <c r="AM81" s="11" t="str">
        <f>IF('Field Samples Fish'!AH70 &gt;0, AM$1, "")</f>
        <v/>
      </c>
      <c r="AN81" s="11" t="str">
        <f>IF('Field Samples Fish'!AI70 &gt;0, AN$1, "")</f>
        <v/>
      </c>
      <c r="AO81" s="11" t="str">
        <f>IF('Field Samples Fish'!AJ70 &gt;0, AO$1, "")</f>
        <v/>
      </c>
      <c r="AP81" s="11" t="str">
        <f>IF('Field Samples Fish'!AK70 &gt;0, AP$1, "")</f>
        <v/>
      </c>
      <c r="AQ81" s="11" t="str">
        <f>IF('Field Samples Fish'!AL70 &gt;0, AQ$1, "")</f>
        <v/>
      </c>
      <c r="AR81" s="11" t="str">
        <f>IF('Field Samples Fish'!AM70 &gt;0, AR$1, "")</f>
        <v/>
      </c>
      <c r="AS81" s="11" t="str">
        <f>IF('Field Samples Fish'!AN70 &gt;0, AS$1, "")</f>
        <v/>
      </c>
      <c r="AT81" s="11" t="str">
        <f>IF('Field Samples Fish'!AO70 &gt;0, AT$1, "")</f>
        <v/>
      </c>
      <c r="AU81" s="11" t="str">
        <f>IF('Field Samples Fish'!AP70 &gt;0, AU$1, "")</f>
        <v/>
      </c>
      <c r="AV81" s="11" t="str">
        <f>IF('Field Samples Fish'!AQ70 &gt;0, AV$1, "")</f>
        <v/>
      </c>
      <c r="AW81" s="11" t="str">
        <f>IF('Field Samples Fish'!AR70 &gt;0, AW$1, "")</f>
        <v/>
      </c>
      <c r="AX81" s="11"/>
      <c r="AY81" s="11" t="str">
        <f>IF('Field Samples Fish'!AS70 &gt;0, AY$1, "")</f>
        <v/>
      </c>
      <c r="AZ81" s="11"/>
      <c r="BA81" s="11" t="str">
        <f>IF('Field Samples Fish'!AT70 &gt;0, BA$1, "")</f>
        <v/>
      </c>
      <c r="BB81" s="11" t="str">
        <f>IF('Field Samples Fish'!AU70 &gt;0, BB$1, "")</f>
        <v/>
      </c>
      <c r="BC81" s="11" t="str">
        <f>IF('Field Samples Fish'!AV70 &gt;0, BC$1, "")</f>
        <v/>
      </c>
      <c r="BD81" s="11" t="str">
        <f>IF('Field Samples Fish'!AW70 &gt;0, BD$1, "")</f>
        <v/>
      </c>
      <c r="BE81" s="11" t="str">
        <f>IF('Field Samples Fish'!AX70 &gt;0, BE$1, "")</f>
        <v/>
      </c>
      <c r="BF81" s="11"/>
      <c r="BG81" s="11"/>
      <c r="BH81" s="11" t="str">
        <f>IF('Field Samples Fish'!AY70 &gt;0, BH$1, "")</f>
        <v/>
      </c>
      <c r="BI81" s="11" t="str">
        <f>IF('Field Samples Fish'!AZ70 &gt;0, BI$1, "")</f>
        <v/>
      </c>
      <c r="BJ81" s="11" t="str">
        <f>IF('Field Samples Fish'!BA70 &gt;0, BJ$1, "")</f>
        <v/>
      </c>
      <c r="BK81" s="11" t="str">
        <f>IF('Field Samples Fish'!BB70 &gt;0, BK$1, "")</f>
        <v/>
      </c>
      <c r="BL81" s="11" t="str">
        <f>IF('Field Samples Fish'!BC70 &gt;0, BL$1, "")</f>
        <v/>
      </c>
      <c r="BM81" s="11" t="str">
        <f>IF('Field Samples Fish'!BD70 &gt;0, BM$1, "")</f>
        <v/>
      </c>
      <c r="BN81" s="11"/>
      <c r="BO81" s="11" t="str">
        <f>IF('Field Samples Fish'!BE70 &gt;0, BO$1, "")</f>
        <v/>
      </c>
      <c r="BP81" s="11" t="str">
        <f>IF('Field Samples Fish'!BF70 &gt;0, BP$1, "")</f>
        <v/>
      </c>
      <c r="BQ81" s="11" t="str">
        <f>IF('Field Samples Fish'!BG70 &gt;0, BQ$1, "")</f>
        <v/>
      </c>
      <c r="BR81" s="11" t="str">
        <f>IF('Field Samples Fish'!BH70 &gt;0, BR$1, "")</f>
        <v/>
      </c>
      <c r="BS81" s="11" t="str">
        <f>IF('Field Samples Fish'!BI70 &gt;0, BS$1, "")</f>
        <v/>
      </c>
      <c r="BT81" s="11" t="str">
        <f>IF('Field Samples Fish'!BJ70 &gt;0, BT$1, "")</f>
        <v/>
      </c>
      <c r="BU81" s="11" t="str">
        <f>IF('Field Samples Fish'!BK70 &gt;0, BU$1, "")</f>
        <v/>
      </c>
      <c r="BV81" s="11"/>
      <c r="BW81" s="11" t="str">
        <f>IF('Field Samples Fish'!BL70 &gt;0, BW$1, "")</f>
        <v/>
      </c>
      <c r="BX81" s="11" t="str">
        <f>IF('Field Samples Fish'!BM70 &gt;0, BX$1, "")</f>
        <v/>
      </c>
      <c r="BY81" s="11" t="str">
        <f>IF('Field Samples Fish'!BN70 &gt;0, BY$1, "")</f>
        <v xml:space="preserve">shiner perch, </v>
      </c>
      <c r="BZ81" s="11" t="str">
        <f>IF('Field Samples Fish'!BO70 &gt;0, BZ$1, "")</f>
        <v/>
      </c>
      <c r="CA81" s="11" t="str">
        <f>IF('Field Samples Fish'!BP70 &gt;0, CA$1, "")</f>
        <v/>
      </c>
      <c r="CB81" s="11"/>
      <c r="CC81" s="11" t="str">
        <f>IF('Field Samples Fish'!BQ70 &gt;0, CC$1, "")</f>
        <v xml:space="preserve">starry flounder, </v>
      </c>
      <c r="CD81" s="11" t="str">
        <f>IF('Field Samples Fish'!BR70 &gt;0, CD$1, "")</f>
        <v/>
      </c>
      <c r="CE81" s="11" t="str">
        <f>IF('Field Samples Fish'!BS70 &gt;0, CE$1, "")</f>
        <v/>
      </c>
      <c r="CF81" s="11" t="str">
        <f>IF('Field Samples Fish'!BT70 &gt;0, CF$1, "")</f>
        <v/>
      </c>
      <c r="CG81" s="11" t="str">
        <f>IF('Field Samples Fish'!BU70 &gt;0, CG$1, "")</f>
        <v/>
      </c>
      <c r="CH81" s="11"/>
      <c r="CI81" s="11" t="str">
        <f>IF('Field Samples Fish'!BV70 &gt;0, CI$1, "")</f>
        <v/>
      </c>
      <c r="CJ81" s="11"/>
      <c r="CK81" s="11" t="str">
        <f>IF('Field Samples Fish'!BW70 &gt;0, CK$1, "")</f>
        <v/>
      </c>
      <c r="CL81" s="3" t="s">
        <v>97</v>
      </c>
      <c r="CM81" s="4">
        <v>43309</v>
      </c>
    </row>
    <row r="82" spans="1:91">
      <c r="A82" s="1" t="s">
        <v>295</v>
      </c>
      <c r="B82" s="11" t="str">
        <f t="shared" si="4"/>
        <v>VAL</v>
      </c>
      <c r="C82" s="11" t="s">
        <v>1395</v>
      </c>
      <c r="D82" s="15" t="str">
        <f t="shared" si="5"/>
        <v xml:space="preserve">Pacific staghorn sculpin, </v>
      </c>
      <c r="E82" s="11" t="str">
        <f>IF('Field Samples Fish'!F71 &gt;0, E$1, "")</f>
        <v/>
      </c>
      <c r="F82" s="11" t="str">
        <f>IF('Field Samples Fish'!G71 &gt;0, F$1, "")</f>
        <v/>
      </c>
      <c r="G82" s="11" t="str">
        <f>IF('Field Samples Fish'!H71 &gt;0, G$1, "")</f>
        <v/>
      </c>
      <c r="H82" s="11"/>
      <c r="I82" s="11" t="str">
        <f>IF('Field Samples Fish'!I71 &gt;0, I$1, "")</f>
        <v/>
      </c>
      <c r="J82" s="11"/>
      <c r="K82" s="11" t="str">
        <f>IF('Field Samples Fish'!J71 &gt;0, K$1, "")</f>
        <v/>
      </c>
      <c r="L82" s="11" t="str">
        <f>IF('Field Samples Fish'!K71 &gt;0, L$1, "")</f>
        <v/>
      </c>
      <c r="M82" s="11" t="str">
        <f>IF('Field Samples Fish'!L71 &gt;0, M$1, "")</f>
        <v/>
      </c>
      <c r="N82" s="11" t="str">
        <f>IF('Field Samples Fish'!M71 &gt;0, N$1, "")</f>
        <v/>
      </c>
      <c r="O82" s="11" t="str">
        <f>IF('Field Samples Fish'!N71 &gt;0, O$1, "")</f>
        <v/>
      </c>
      <c r="P82" s="11"/>
      <c r="Q82" s="11" t="str">
        <f>IF('Field Samples Fish'!O71 &gt;0, Q$1, "")</f>
        <v/>
      </c>
      <c r="R82" s="11"/>
      <c r="S82" s="11" t="str">
        <f>IF('Field Samples Fish'!P71 &gt;0, S$1, "")</f>
        <v/>
      </c>
      <c r="T82" s="11" t="str">
        <f>IF('Field Samples Fish'!Q71 &gt;0, T$1, "")</f>
        <v/>
      </c>
      <c r="U82" s="11" t="str">
        <f>IF('Field Samples Fish'!R71 &gt;0, U$1, "")</f>
        <v/>
      </c>
      <c r="V82" s="11" t="str">
        <f>IF('Field Samples Fish'!S71 &gt;0, V$1, "")</f>
        <v/>
      </c>
      <c r="W82" s="11" t="str">
        <f>IF('Field Samples Fish'!T71 &gt;0, W$1, "")</f>
        <v/>
      </c>
      <c r="X82" s="11" t="str">
        <f>IF('Field Samples Fish'!U71 &gt;0, X$1, "")</f>
        <v/>
      </c>
      <c r="Y82" s="11" t="str">
        <f>IF('Field Samples Fish'!V71 &gt;0, Y$1, "")</f>
        <v xml:space="preserve">Pacific staghorn sculpin, </v>
      </c>
      <c r="Z82" s="11" t="str">
        <f>IF('Field Samples Fish'!W71 &gt;0, Z$1, "")</f>
        <v/>
      </c>
      <c r="AA82" s="11" t="str">
        <f>IF('Field Samples Fish'!X71 &gt;0, AA$1, "")</f>
        <v/>
      </c>
      <c r="AB82" s="11" t="str">
        <f>IF('Field Samples Fish'!Y71 &gt;0, AB$1, "")</f>
        <v/>
      </c>
      <c r="AC82" s="11"/>
      <c r="AD82" s="11" t="str">
        <f>IF('Field Samples Fish'!Z71 &gt;0, AD$1, "")</f>
        <v/>
      </c>
      <c r="AE82" s="11"/>
      <c r="AF82" s="11" t="str">
        <f>IF('Field Samples Fish'!AA71 &gt;0, AF$1, "")</f>
        <v/>
      </c>
      <c r="AG82" s="11" t="str">
        <f>IF('Field Samples Fish'!AB71 &gt;0, AG$1, "")</f>
        <v/>
      </c>
      <c r="AH82" s="11" t="str">
        <f>IF('Field Samples Fish'!AC71 &gt;0, AH$1, "")</f>
        <v/>
      </c>
      <c r="AI82" s="11" t="str">
        <f>IF('Field Samples Fish'!AD71 &gt;0, AI$1, "")</f>
        <v/>
      </c>
      <c r="AJ82" s="11" t="str">
        <f>IF('Field Samples Fish'!AE71 &gt;0, AJ$1, "")</f>
        <v/>
      </c>
      <c r="AK82" s="11" t="str">
        <f>IF('Field Samples Fish'!AF71 &gt;0, AK$1, "")</f>
        <v/>
      </c>
      <c r="AL82" s="11" t="str">
        <f>IF('Field Samples Fish'!AG71 &gt;0, AL$1, "")</f>
        <v/>
      </c>
      <c r="AM82" s="11" t="str">
        <f>IF('Field Samples Fish'!AH71 &gt;0, AM$1, "")</f>
        <v/>
      </c>
      <c r="AN82" s="11" t="str">
        <f>IF('Field Samples Fish'!AI71 &gt;0, AN$1, "")</f>
        <v/>
      </c>
      <c r="AO82" s="11" t="str">
        <f>IF('Field Samples Fish'!AJ71 &gt;0, AO$1, "")</f>
        <v/>
      </c>
      <c r="AP82" s="11" t="str">
        <f>IF('Field Samples Fish'!AK71 &gt;0, AP$1, "")</f>
        <v/>
      </c>
      <c r="AQ82" s="11" t="str">
        <f>IF('Field Samples Fish'!AL71 &gt;0, AQ$1, "")</f>
        <v/>
      </c>
      <c r="AR82" s="11" t="str">
        <f>IF('Field Samples Fish'!AM71 &gt;0, AR$1, "")</f>
        <v/>
      </c>
      <c r="AS82" s="11" t="str">
        <f>IF('Field Samples Fish'!AN71 &gt;0, AS$1, "")</f>
        <v/>
      </c>
      <c r="AT82" s="11" t="str">
        <f>IF('Field Samples Fish'!AO71 &gt;0, AT$1, "")</f>
        <v/>
      </c>
      <c r="AU82" s="11" t="str">
        <f>IF('Field Samples Fish'!AP71 &gt;0, AU$1, "")</f>
        <v/>
      </c>
      <c r="AV82" s="11" t="str">
        <f>IF('Field Samples Fish'!AQ71 &gt;0, AV$1, "")</f>
        <v/>
      </c>
      <c r="AW82" s="11" t="str">
        <f>IF('Field Samples Fish'!AR71 &gt;0, AW$1, "")</f>
        <v/>
      </c>
      <c r="AX82" s="11"/>
      <c r="AY82" s="11" t="str">
        <f>IF('Field Samples Fish'!AS71 &gt;0, AY$1, "")</f>
        <v/>
      </c>
      <c r="AZ82" s="11"/>
      <c r="BA82" s="11" t="str">
        <f>IF('Field Samples Fish'!AT71 &gt;0, BA$1, "")</f>
        <v/>
      </c>
      <c r="BB82" s="11" t="str">
        <f>IF('Field Samples Fish'!AU71 &gt;0, BB$1, "")</f>
        <v/>
      </c>
      <c r="BC82" s="11" t="str">
        <f>IF('Field Samples Fish'!AV71 &gt;0, BC$1, "")</f>
        <v/>
      </c>
      <c r="BD82" s="11" t="str">
        <f>IF('Field Samples Fish'!AW71 &gt;0, BD$1, "")</f>
        <v/>
      </c>
      <c r="BE82" s="11" t="str">
        <f>IF('Field Samples Fish'!AX71 &gt;0, BE$1, "")</f>
        <v/>
      </c>
      <c r="BF82" s="11"/>
      <c r="BG82" s="11"/>
      <c r="BH82" s="11" t="str">
        <f>IF('Field Samples Fish'!AY71 &gt;0, BH$1, "")</f>
        <v/>
      </c>
      <c r="BI82" s="11" t="str">
        <f>IF('Field Samples Fish'!AZ71 &gt;0, BI$1, "")</f>
        <v/>
      </c>
      <c r="BJ82" s="11" t="str">
        <f>IF('Field Samples Fish'!BA71 &gt;0, BJ$1, "")</f>
        <v/>
      </c>
      <c r="BK82" s="11" t="str">
        <f>IF('Field Samples Fish'!BB71 &gt;0, BK$1, "")</f>
        <v/>
      </c>
      <c r="BL82" s="11" t="str">
        <f>IF('Field Samples Fish'!BC71 &gt;0, BL$1, "")</f>
        <v/>
      </c>
      <c r="BM82" s="11" t="str">
        <f>IF('Field Samples Fish'!BD71 &gt;0, BM$1, "")</f>
        <v/>
      </c>
      <c r="BN82" s="11"/>
      <c r="BO82" s="11" t="str">
        <f>IF('Field Samples Fish'!BE71 &gt;0, BO$1, "")</f>
        <v/>
      </c>
      <c r="BP82" s="11" t="str">
        <f>IF('Field Samples Fish'!BF71 &gt;0, BP$1, "")</f>
        <v/>
      </c>
      <c r="BQ82" s="11" t="str">
        <f>IF('Field Samples Fish'!BG71 &gt;0, BQ$1, "")</f>
        <v/>
      </c>
      <c r="BR82" s="11" t="str">
        <f>IF('Field Samples Fish'!BH71 &gt;0, BR$1, "")</f>
        <v/>
      </c>
      <c r="BS82" s="11" t="str">
        <f>IF('Field Samples Fish'!BI71 &gt;0, BS$1, "")</f>
        <v/>
      </c>
      <c r="BT82" s="11" t="str">
        <f>IF('Field Samples Fish'!BJ71 &gt;0, BT$1, "")</f>
        <v/>
      </c>
      <c r="BU82" s="11" t="str">
        <f>IF('Field Samples Fish'!BK71 &gt;0, BU$1, "")</f>
        <v/>
      </c>
      <c r="BV82" s="11"/>
      <c r="BW82" s="11" t="str">
        <f>IF('Field Samples Fish'!BL71 &gt;0, BW$1, "")</f>
        <v/>
      </c>
      <c r="BX82" s="11" t="str">
        <f>IF('Field Samples Fish'!BM71 &gt;0, BX$1, "")</f>
        <v/>
      </c>
      <c r="BY82" s="11" t="str">
        <f>IF('Field Samples Fish'!BN71 &gt;0, BY$1, "")</f>
        <v/>
      </c>
      <c r="BZ82" s="11" t="str">
        <f>IF('Field Samples Fish'!BO71 &gt;0, BZ$1, "")</f>
        <v/>
      </c>
      <c r="CA82" s="11" t="str">
        <f>IF('Field Samples Fish'!BP71 &gt;0, CA$1, "")</f>
        <v/>
      </c>
      <c r="CB82" s="11"/>
      <c r="CC82" s="11" t="str">
        <f>IF('Field Samples Fish'!BQ71 &gt;0, CC$1, "")</f>
        <v/>
      </c>
      <c r="CD82" s="11" t="str">
        <f>IF('Field Samples Fish'!BR71 &gt;0, CD$1, "")</f>
        <v/>
      </c>
      <c r="CE82" s="11" t="str">
        <f>IF('Field Samples Fish'!BS71 &gt;0, CE$1, "")</f>
        <v/>
      </c>
      <c r="CF82" s="11" t="str">
        <f>IF('Field Samples Fish'!BT71 &gt;0, CF$1, "")</f>
        <v/>
      </c>
      <c r="CG82" s="11" t="str">
        <f>IF('Field Samples Fish'!BU71 &gt;0, CG$1, "")</f>
        <v/>
      </c>
      <c r="CH82" s="11"/>
      <c r="CI82" s="11" t="str">
        <f>IF('Field Samples Fish'!BV71 &gt;0, CI$1, "")</f>
        <v/>
      </c>
      <c r="CJ82" s="11"/>
      <c r="CK82" s="11" t="str">
        <f>IF('Field Samples Fish'!BW71 &gt;0, CK$1, "")</f>
        <v/>
      </c>
      <c r="CL82" s="2" t="s">
        <v>97</v>
      </c>
      <c r="CM82" s="2" t="s">
        <v>248</v>
      </c>
    </row>
    <row r="83" spans="1:91">
      <c r="A83" s="1" t="s">
        <v>212</v>
      </c>
      <c r="B83" s="11" t="str">
        <f t="shared" si="4"/>
        <v>VAL</v>
      </c>
      <c r="C83" s="11" t="s">
        <v>1395</v>
      </c>
      <c r="D83" s="15" t="str">
        <f t="shared" si="5"/>
        <v xml:space="preserve">Petrale sole, </v>
      </c>
      <c r="E83" s="11" t="str">
        <f>IF('Field Samples Fish'!F81 &gt;0, E$1, "")</f>
        <v/>
      </c>
      <c r="F83" s="11" t="str">
        <f>IF('Field Samples Fish'!G81 &gt;0, F$1, "")</f>
        <v/>
      </c>
      <c r="G83" s="11" t="str">
        <f>IF('Field Samples Fish'!H81 &gt;0, G$1, "")</f>
        <v/>
      </c>
      <c r="H83" s="11"/>
      <c r="I83" s="11" t="str">
        <f>IF('Field Samples Fish'!I81 &gt;0, I$1, "")</f>
        <v/>
      </c>
      <c r="J83" s="11"/>
      <c r="K83" s="11" t="str">
        <f>IF('Field Samples Fish'!J81 &gt;0, K$1, "")</f>
        <v/>
      </c>
      <c r="L83" s="11" t="str">
        <f>IF('Field Samples Fish'!K81 &gt;0, L$1, "")</f>
        <v/>
      </c>
      <c r="M83" s="11" t="str">
        <f>IF('Field Samples Fish'!L81 &gt;0, M$1, "")</f>
        <v/>
      </c>
      <c r="N83" s="11" t="str">
        <f>IF('Field Samples Fish'!M81 &gt;0, N$1, "")</f>
        <v/>
      </c>
      <c r="O83" s="11" t="str">
        <f>IF('Field Samples Fish'!N81 &gt;0, O$1, "")</f>
        <v/>
      </c>
      <c r="P83" s="11"/>
      <c r="Q83" s="11" t="str">
        <f>IF('Field Samples Fish'!O81 &gt;0, Q$1, "")</f>
        <v/>
      </c>
      <c r="R83" s="11"/>
      <c r="S83" s="11" t="str">
        <f>IF('Field Samples Fish'!P81 &gt;0, S$1, "")</f>
        <v/>
      </c>
      <c r="T83" s="11" t="str">
        <f>IF('Field Samples Fish'!Q81 &gt;0, T$1, "")</f>
        <v/>
      </c>
      <c r="U83" s="11" t="str">
        <f>IF('Field Samples Fish'!R81 &gt;0, U$1, "")</f>
        <v/>
      </c>
      <c r="V83" s="11" t="str">
        <f>IF('Field Samples Fish'!S81 &gt;0, V$1, "")</f>
        <v/>
      </c>
      <c r="W83" s="11" t="str">
        <f>IF('Field Samples Fish'!T81 &gt;0, W$1, "")</f>
        <v/>
      </c>
      <c r="X83" s="11" t="str">
        <f>IF('Field Samples Fish'!U81 &gt;0, X$1, "")</f>
        <v/>
      </c>
      <c r="Y83" s="11" t="str">
        <f>IF('Field Samples Fish'!V81 &gt;0, Y$1, "")</f>
        <v/>
      </c>
      <c r="Z83" s="11" t="str">
        <f>IF('Field Samples Fish'!W81 &gt;0, Z$1, "")</f>
        <v xml:space="preserve">Petrale sole, </v>
      </c>
      <c r="AA83" s="11" t="str">
        <f>IF('Field Samples Fish'!X81 &gt;0, AA$1, "")</f>
        <v/>
      </c>
      <c r="AB83" s="11" t="str">
        <f>IF('Field Samples Fish'!Y81 &gt;0, AB$1, "")</f>
        <v/>
      </c>
      <c r="AC83" s="11"/>
      <c r="AD83" s="11" t="str">
        <f>IF('Field Samples Fish'!Z81 &gt;0, AD$1, "")</f>
        <v/>
      </c>
      <c r="AE83" s="11"/>
      <c r="AF83" s="11" t="str">
        <f>IF('Field Samples Fish'!AA81 &gt;0, AF$1, "")</f>
        <v/>
      </c>
      <c r="AG83" s="11" t="str">
        <f>IF('Field Samples Fish'!AB81 &gt;0, AG$1, "")</f>
        <v/>
      </c>
      <c r="AH83" s="11" t="str">
        <f>IF('Field Samples Fish'!AC81 &gt;0, AH$1, "")</f>
        <v/>
      </c>
      <c r="AI83" s="11" t="str">
        <f>IF('Field Samples Fish'!AD81 &gt;0, AI$1, "")</f>
        <v/>
      </c>
      <c r="AJ83" s="11" t="str">
        <f>IF('Field Samples Fish'!AE81 &gt;0, AJ$1, "")</f>
        <v/>
      </c>
      <c r="AK83" s="11" t="str">
        <f>IF('Field Samples Fish'!AF81 &gt;0, AK$1, "")</f>
        <v/>
      </c>
      <c r="AL83" s="11" t="str">
        <f>IF('Field Samples Fish'!AG81 &gt;0, AL$1, "")</f>
        <v/>
      </c>
      <c r="AM83" s="11" t="str">
        <f>IF('Field Samples Fish'!AH81 &gt;0, AM$1, "")</f>
        <v/>
      </c>
      <c r="AN83" s="11" t="str">
        <f>IF('Field Samples Fish'!AI81 &gt;0, AN$1, "")</f>
        <v/>
      </c>
      <c r="AO83" s="11" t="str">
        <f>IF('Field Samples Fish'!AJ81 &gt;0, AO$1, "")</f>
        <v/>
      </c>
      <c r="AP83" s="11" t="str">
        <f>IF('Field Samples Fish'!AK81 &gt;0, AP$1, "")</f>
        <v/>
      </c>
      <c r="AQ83" s="11" t="str">
        <f>IF('Field Samples Fish'!AL81 &gt;0, AQ$1, "")</f>
        <v/>
      </c>
      <c r="AR83" s="11" t="str">
        <f>IF('Field Samples Fish'!AM81 &gt;0, AR$1, "")</f>
        <v/>
      </c>
      <c r="AS83" s="11" t="str">
        <f>IF('Field Samples Fish'!AN81 &gt;0, AS$1, "")</f>
        <v/>
      </c>
      <c r="AT83" s="11" t="str">
        <f>IF('Field Samples Fish'!AO81 &gt;0, AT$1, "")</f>
        <v/>
      </c>
      <c r="AU83" s="11" t="str">
        <f>IF('Field Samples Fish'!AP81 &gt;0, AU$1, "")</f>
        <v/>
      </c>
      <c r="AV83" s="11" t="str">
        <f>IF('Field Samples Fish'!AQ81 &gt;0, AV$1, "")</f>
        <v/>
      </c>
      <c r="AW83" s="11" t="str">
        <f>IF('Field Samples Fish'!AR81 &gt;0, AW$1, "")</f>
        <v/>
      </c>
      <c r="AX83" s="11"/>
      <c r="AY83" s="11" t="str">
        <f>IF('Field Samples Fish'!AS81 &gt;0, AY$1, "")</f>
        <v/>
      </c>
      <c r="AZ83" s="11"/>
      <c r="BA83" s="11" t="str">
        <f>IF('Field Samples Fish'!AT81 &gt;0, BA$1, "")</f>
        <v/>
      </c>
      <c r="BB83" s="11" t="str">
        <f>IF('Field Samples Fish'!AU81 &gt;0, BB$1, "")</f>
        <v/>
      </c>
      <c r="BC83" s="11" t="str">
        <f>IF('Field Samples Fish'!AV81 &gt;0, BC$1, "")</f>
        <v/>
      </c>
      <c r="BD83" s="11" t="str">
        <f>IF('Field Samples Fish'!AW81 &gt;0, BD$1, "")</f>
        <v/>
      </c>
      <c r="BE83" s="11" t="str">
        <f>IF('Field Samples Fish'!AX81 &gt;0, BE$1, "")</f>
        <v/>
      </c>
      <c r="BF83" s="11"/>
      <c r="BG83" s="11"/>
      <c r="BH83" s="11" t="str">
        <f>IF('Field Samples Fish'!AY81 &gt;0, BH$1, "")</f>
        <v/>
      </c>
      <c r="BI83" s="11" t="str">
        <f>IF('Field Samples Fish'!AZ81 &gt;0, BI$1, "")</f>
        <v/>
      </c>
      <c r="BJ83" s="11" t="str">
        <f>IF('Field Samples Fish'!BA81 &gt;0, BJ$1, "")</f>
        <v/>
      </c>
      <c r="BK83" s="11" t="str">
        <f>IF('Field Samples Fish'!BB81 &gt;0, BK$1, "")</f>
        <v/>
      </c>
      <c r="BL83" s="11" t="str">
        <f>IF('Field Samples Fish'!BC81 &gt;0, BL$1, "")</f>
        <v/>
      </c>
      <c r="BM83" s="11" t="str">
        <f>IF('Field Samples Fish'!BD81 &gt;0, BM$1, "")</f>
        <v/>
      </c>
      <c r="BN83" s="11"/>
      <c r="BO83" s="11" t="str">
        <f>IF('Field Samples Fish'!BE81 &gt;0, BO$1, "")</f>
        <v/>
      </c>
      <c r="BP83" s="11" t="str">
        <f>IF('Field Samples Fish'!BF81 &gt;0, BP$1, "")</f>
        <v/>
      </c>
      <c r="BQ83" s="11" t="str">
        <f>IF('Field Samples Fish'!BG81 &gt;0, BQ$1, "")</f>
        <v/>
      </c>
      <c r="BR83" s="11" t="str">
        <f>IF('Field Samples Fish'!BH81 &gt;0, BR$1, "")</f>
        <v/>
      </c>
      <c r="BS83" s="11" t="str">
        <f>IF('Field Samples Fish'!BI81 &gt;0, BS$1, "")</f>
        <v/>
      </c>
      <c r="BT83" s="11" t="str">
        <f>IF('Field Samples Fish'!BJ81 &gt;0, BT$1, "")</f>
        <v/>
      </c>
      <c r="BU83" s="11" t="str">
        <f>IF('Field Samples Fish'!BK81 &gt;0, BU$1, "")</f>
        <v/>
      </c>
      <c r="BV83" s="11"/>
      <c r="BW83" s="11" t="str">
        <f>IF('Field Samples Fish'!BL81 &gt;0, BW$1, "")</f>
        <v/>
      </c>
      <c r="BX83" s="11" t="str">
        <f>IF('Field Samples Fish'!BM81 &gt;0, BX$1, "")</f>
        <v/>
      </c>
      <c r="BY83" s="11" t="str">
        <f>IF('Field Samples Fish'!BN81 &gt;0, BY$1, "")</f>
        <v/>
      </c>
      <c r="BZ83" s="11" t="str">
        <f>IF('Field Samples Fish'!BO81 &gt;0, BZ$1, "")</f>
        <v/>
      </c>
      <c r="CA83" s="11" t="str">
        <f>IF('Field Samples Fish'!BP81 &gt;0, CA$1, "")</f>
        <v/>
      </c>
      <c r="CB83" s="11"/>
      <c r="CC83" s="11" t="str">
        <f>IF('Field Samples Fish'!BQ81 &gt;0, CC$1, "")</f>
        <v/>
      </c>
      <c r="CD83" s="11" t="str">
        <f>IF('Field Samples Fish'!BR81 &gt;0, CD$1, "")</f>
        <v/>
      </c>
      <c r="CE83" s="11" t="str">
        <f>IF('Field Samples Fish'!BS81 &gt;0, CE$1, "")</f>
        <v/>
      </c>
      <c r="CF83" s="11" t="str">
        <f>IF('Field Samples Fish'!BT81 &gt;0, CF$1, "")</f>
        <v/>
      </c>
      <c r="CG83" s="11" t="str">
        <f>IF('Field Samples Fish'!BU81 &gt;0, CG$1, "")</f>
        <v/>
      </c>
      <c r="CH83" s="11"/>
      <c r="CI83" s="11" t="str">
        <f>IF('Field Samples Fish'!BV81 &gt;0, CI$1, "")</f>
        <v/>
      </c>
      <c r="CJ83" s="11"/>
      <c r="CK83" s="11" t="str">
        <f>IF('Field Samples Fish'!BW81 &gt;0, CK$1, "")</f>
        <v/>
      </c>
      <c r="CL83" s="3" t="s">
        <v>97</v>
      </c>
      <c r="CM83" s="4">
        <v>43309</v>
      </c>
    </row>
    <row r="84" spans="1:91">
      <c r="A84" s="1" t="s">
        <v>201</v>
      </c>
      <c r="B84" s="11" t="str">
        <f t="shared" si="4"/>
        <v>SID</v>
      </c>
      <c r="C84" s="11" t="s">
        <v>1396</v>
      </c>
      <c r="D84" s="15" t="str">
        <f t="shared" si="5"/>
        <v/>
      </c>
      <c r="E84" s="11" t="str">
        <f>IF('Field Samples Fish'!F72 &gt;0, E$1, "")</f>
        <v/>
      </c>
      <c r="F84" s="11" t="str">
        <f>IF('Field Samples Fish'!G72 &gt;0, F$1, "")</f>
        <v/>
      </c>
      <c r="G84" s="11" t="str">
        <f>IF('Field Samples Fish'!H72 &gt;0, G$1, "")</f>
        <v/>
      </c>
      <c r="H84" s="11"/>
      <c r="I84" s="11" t="str">
        <f>IF('Field Samples Fish'!I72 &gt;0, I$1, "")</f>
        <v/>
      </c>
      <c r="J84" s="11"/>
      <c r="K84" s="11" t="str">
        <f>IF('Field Samples Fish'!J72 &gt;0, K$1, "")</f>
        <v/>
      </c>
      <c r="L84" s="11" t="str">
        <f>IF('Field Samples Fish'!K72 &gt;0, L$1, "")</f>
        <v/>
      </c>
      <c r="M84" s="11" t="str">
        <f>IF('Field Samples Fish'!L72 &gt;0, M$1, "")</f>
        <v/>
      </c>
      <c r="N84" s="11" t="str">
        <f>IF('Field Samples Fish'!M72 &gt;0, N$1, "")</f>
        <v/>
      </c>
      <c r="O84" s="11" t="str">
        <f>IF('Field Samples Fish'!N72 &gt;0, O$1, "")</f>
        <v/>
      </c>
      <c r="P84" s="11"/>
      <c r="Q84" s="11" t="str">
        <f>IF('Field Samples Fish'!O72 &gt;0, Q$1, "")</f>
        <v/>
      </c>
      <c r="R84" s="11"/>
      <c r="S84" s="11" t="str">
        <f>IF('Field Samples Fish'!P72 &gt;0, S$1, "")</f>
        <v/>
      </c>
      <c r="T84" s="11" t="str">
        <f>IF('Field Samples Fish'!Q72 &gt;0, T$1, "")</f>
        <v/>
      </c>
      <c r="U84" s="11" t="str">
        <f>IF('Field Samples Fish'!R72 &gt;0, U$1, "")</f>
        <v/>
      </c>
      <c r="V84" s="11" t="str">
        <f>IF('Field Samples Fish'!S72 &gt;0, V$1, "")</f>
        <v/>
      </c>
      <c r="W84" s="11" t="str">
        <f>IF('Field Samples Fish'!T72 &gt;0, W$1, "")</f>
        <v/>
      </c>
      <c r="X84" s="11" t="str">
        <f>IF('Field Samples Fish'!U72 &gt;0, X$1, "")</f>
        <v/>
      </c>
      <c r="Y84" s="11" t="str">
        <f>IF('Field Samples Fish'!V72 &gt;0, Y$1, "")</f>
        <v/>
      </c>
      <c r="Z84" s="11" t="str">
        <f>IF('Field Samples Fish'!W72 &gt;0, Z$1, "")</f>
        <v/>
      </c>
      <c r="AA84" s="11" t="str">
        <f>IF('Field Samples Fish'!X72 &gt;0, AA$1, "")</f>
        <v/>
      </c>
      <c r="AB84" s="11" t="str">
        <f>IF('Field Samples Fish'!Y72 &gt;0, AB$1, "")</f>
        <v/>
      </c>
      <c r="AC84" s="11"/>
      <c r="AD84" s="11" t="str">
        <f>IF('Field Samples Fish'!Z72 &gt;0, AD$1, "")</f>
        <v/>
      </c>
      <c r="AE84" s="11"/>
      <c r="AF84" s="11" t="str">
        <f>IF('Field Samples Fish'!AA72 &gt;0, AF$1, "")</f>
        <v/>
      </c>
      <c r="AG84" s="11" t="str">
        <f>IF('Field Samples Fish'!AB72 &gt;0, AG$1, "")</f>
        <v/>
      </c>
      <c r="AH84" s="11" t="str">
        <f>IF('Field Samples Fish'!AC72 &gt;0, AH$1, "")</f>
        <v/>
      </c>
      <c r="AI84" s="11" t="str">
        <f>IF('Field Samples Fish'!AD72 &gt;0, AI$1, "")</f>
        <v/>
      </c>
      <c r="AJ84" s="11" t="str">
        <f>IF('Field Samples Fish'!AE72 &gt;0, AJ$1, "")</f>
        <v/>
      </c>
      <c r="AK84" s="11" t="str">
        <f>IF('Field Samples Fish'!AF72 &gt;0, AK$1, "")</f>
        <v/>
      </c>
      <c r="AL84" s="11" t="str">
        <f>IF('Field Samples Fish'!AG72 &gt;0, AL$1, "")</f>
        <v/>
      </c>
      <c r="AM84" s="11" t="str">
        <f>IF('Field Samples Fish'!AH72 &gt;0, AM$1, "")</f>
        <v/>
      </c>
      <c r="AN84" s="11" t="str">
        <f>IF('Field Samples Fish'!AI72 &gt;0, AN$1, "")</f>
        <v/>
      </c>
      <c r="AO84" s="11" t="str">
        <f>IF('Field Samples Fish'!AJ72 &gt;0, AO$1, "")</f>
        <v/>
      </c>
      <c r="AP84" s="11" t="str">
        <f>IF('Field Samples Fish'!AK72 &gt;0, AP$1, "")</f>
        <v/>
      </c>
      <c r="AQ84" s="11" t="str">
        <f>IF('Field Samples Fish'!AL72 &gt;0, AQ$1, "")</f>
        <v/>
      </c>
      <c r="AR84" s="11" t="str">
        <f>IF('Field Samples Fish'!AM72 &gt;0, AR$1, "")</f>
        <v/>
      </c>
      <c r="AS84" s="11" t="str">
        <f>IF('Field Samples Fish'!AN72 &gt;0, AS$1, "")</f>
        <v/>
      </c>
      <c r="AT84" s="11" t="str">
        <f>IF('Field Samples Fish'!AO72 &gt;0, AT$1, "")</f>
        <v/>
      </c>
      <c r="AU84" s="11" t="str">
        <f>IF('Field Samples Fish'!AP72 &gt;0, AU$1, "")</f>
        <v/>
      </c>
      <c r="AV84" s="11" t="str">
        <f>IF('Field Samples Fish'!AQ72 &gt;0, AV$1, "")</f>
        <v/>
      </c>
      <c r="AW84" s="11" t="str">
        <f>IF('Field Samples Fish'!AR72 &gt;0, AW$1, "")</f>
        <v/>
      </c>
      <c r="AX84" s="11"/>
      <c r="AY84" s="11" t="str">
        <f>IF('Field Samples Fish'!AS72 &gt;0, AY$1, "")</f>
        <v/>
      </c>
      <c r="AZ84" s="11"/>
      <c r="BA84" s="11" t="str">
        <f>IF('Field Samples Fish'!AT72 &gt;0, BA$1, "")</f>
        <v/>
      </c>
      <c r="BB84" s="11" t="str">
        <f>IF('Field Samples Fish'!AU72 &gt;0, BB$1, "")</f>
        <v/>
      </c>
      <c r="BC84" s="11" t="str">
        <f>IF('Field Samples Fish'!AV72 &gt;0, BC$1, "")</f>
        <v/>
      </c>
      <c r="BD84" s="11" t="str">
        <f>IF('Field Samples Fish'!AW72 &gt;0, BD$1, "")</f>
        <v/>
      </c>
      <c r="BE84" s="11" t="str">
        <f>IF('Field Samples Fish'!AX72 &gt;0, BE$1, "")</f>
        <v/>
      </c>
      <c r="BF84" s="11"/>
      <c r="BG84" s="11"/>
      <c r="BH84" s="11" t="str">
        <f>IF('Field Samples Fish'!AY72 &gt;0, BH$1, "")</f>
        <v/>
      </c>
      <c r="BI84" s="11" t="str">
        <f>IF('Field Samples Fish'!AZ72 &gt;0, BI$1, "")</f>
        <v/>
      </c>
      <c r="BJ84" s="11" t="str">
        <f>IF('Field Samples Fish'!BA72 &gt;0, BJ$1, "")</f>
        <v/>
      </c>
      <c r="BK84" s="11" t="str">
        <f>IF('Field Samples Fish'!BB72 &gt;0, BK$1, "")</f>
        <v/>
      </c>
      <c r="BL84" s="11" t="str">
        <f>IF('Field Samples Fish'!BC72 &gt;0, BL$1, "")</f>
        <v/>
      </c>
      <c r="BM84" s="11" t="str">
        <f>IF('Field Samples Fish'!BD72 &gt;0, BM$1, "")</f>
        <v/>
      </c>
      <c r="BN84" s="11"/>
      <c r="BO84" s="11" t="str">
        <f>IF('Field Samples Fish'!BE72 &gt;0, BO$1, "")</f>
        <v/>
      </c>
      <c r="BP84" s="11" t="str">
        <f>IF('Field Samples Fish'!BF72 &gt;0, BP$1, "")</f>
        <v/>
      </c>
      <c r="BQ84" s="11" t="str">
        <f>IF('Field Samples Fish'!BG72 &gt;0, BQ$1, "")</f>
        <v/>
      </c>
      <c r="BR84" s="11" t="str">
        <f>IF('Field Samples Fish'!BH72 &gt;0, BR$1, "")</f>
        <v/>
      </c>
      <c r="BS84" s="11" t="str">
        <f>IF('Field Samples Fish'!BI72 &gt;0, BS$1, "")</f>
        <v/>
      </c>
      <c r="BT84" s="11" t="str">
        <f>IF('Field Samples Fish'!BJ72 &gt;0, BT$1, "")</f>
        <v/>
      </c>
      <c r="BU84" s="11" t="str">
        <f>IF('Field Samples Fish'!BK72 &gt;0, BU$1, "")</f>
        <v/>
      </c>
      <c r="BV84" s="11"/>
      <c r="BW84" s="11" t="str">
        <f>IF('Field Samples Fish'!BL72 &gt;0, BW$1, "")</f>
        <v/>
      </c>
      <c r="BX84" s="11" t="str">
        <f>IF('Field Samples Fish'!BM72 &gt;0, BX$1, "")</f>
        <v/>
      </c>
      <c r="BY84" s="11" t="str">
        <f>IF('Field Samples Fish'!BN72 &gt;0, BY$1, "")</f>
        <v/>
      </c>
      <c r="BZ84" s="11" t="str">
        <f>IF('Field Samples Fish'!BO72 &gt;0, BZ$1, "")</f>
        <v/>
      </c>
      <c r="CA84" s="11" t="str">
        <f>IF('Field Samples Fish'!BP72 &gt;0, CA$1, "")</f>
        <v/>
      </c>
      <c r="CB84" s="11"/>
      <c r="CC84" s="11" t="str">
        <f>IF('Field Samples Fish'!BQ72 &gt;0, CC$1, "")</f>
        <v/>
      </c>
      <c r="CD84" s="11" t="str">
        <f>IF('Field Samples Fish'!BR72 &gt;0, CD$1, "")</f>
        <v/>
      </c>
      <c r="CE84" s="11" t="str">
        <f>IF('Field Samples Fish'!BS72 &gt;0, CE$1, "")</f>
        <v/>
      </c>
      <c r="CF84" s="11" t="str">
        <f>IF('Field Samples Fish'!BT72 &gt;0, CF$1, "")</f>
        <v/>
      </c>
      <c r="CG84" s="11" t="str">
        <f>IF('Field Samples Fish'!BU72 &gt;0, CG$1, "")</f>
        <v/>
      </c>
      <c r="CH84" s="11"/>
      <c r="CI84" s="11" t="str">
        <f>IF('Field Samples Fish'!BV72 &gt;0, CI$1, "")</f>
        <v/>
      </c>
      <c r="CJ84" s="11"/>
      <c r="CK84" s="11" t="str">
        <f>IF('Field Samples Fish'!BW72 &gt;0, CK$1, "")</f>
        <v/>
      </c>
      <c r="CL84" s="3" t="s">
        <v>200</v>
      </c>
      <c r="CM84" s="4">
        <v>43312</v>
      </c>
    </row>
    <row r="85" spans="1:91" ht="29">
      <c r="A85" s="1" t="s">
        <v>204</v>
      </c>
      <c r="B85" s="11" t="str">
        <f t="shared" si="4"/>
        <v>SID</v>
      </c>
      <c r="C85" s="11" t="s">
        <v>1396</v>
      </c>
      <c r="D85" s="15" t="str">
        <f t="shared" si="5"/>
        <v xml:space="preserve"> Other silverside?,  Shiner sp?,  longnose dace, Pipefish,Shiner sp., starry flounder, striped shiner, </v>
      </c>
      <c r="E85" s="11" t="str">
        <f>IF('Field Samples Fish'!F73 &gt;0, E$1, "")</f>
        <v/>
      </c>
      <c r="F85" s="11" t="str">
        <f>IF('Field Samples Fish'!G73 &gt;0, F$1, "")</f>
        <v/>
      </c>
      <c r="G85" s="11" t="str">
        <f>IF('Field Samples Fish'!H73 &gt;0, G$1, "")</f>
        <v/>
      </c>
      <c r="H85" s="11"/>
      <c r="I85" s="11" t="str">
        <f>IF('Field Samples Fish'!I73 &gt;0, I$1, "")</f>
        <v/>
      </c>
      <c r="J85" s="11"/>
      <c r="K85" s="11" t="str">
        <f>IF('Field Samples Fish'!J73 &gt;0, K$1, "")</f>
        <v/>
      </c>
      <c r="L85" s="11" t="str">
        <f>IF('Field Samples Fish'!K73 &gt;0, L$1, "")</f>
        <v/>
      </c>
      <c r="M85" s="11" t="str">
        <f>IF('Field Samples Fish'!L73 &gt;0, M$1, "")</f>
        <v/>
      </c>
      <c r="N85" s="11" t="str">
        <f>IF('Field Samples Fish'!M73 &gt;0, N$1, "")</f>
        <v/>
      </c>
      <c r="O85" s="11" t="str">
        <f>IF('Field Samples Fish'!N73 &gt;0, O$1, "")</f>
        <v/>
      </c>
      <c r="P85" s="11"/>
      <c r="Q85" s="11" t="str">
        <f>IF('Field Samples Fish'!O73 &gt;0, Q$1, "")</f>
        <v/>
      </c>
      <c r="R85" s="11"/>
      <c r="S85" s="11" t="str">
        <f>IF('Field Samples Fish'!P73 &gt;0, S$1, "")</f>
        <v/>
      </c>
      <c r="T85" s="11" t="str">
        <f>IF('Field Samples Fish'!Q73 &gt;0, T$1, "")</f>
        <v/>
      </c>
      <c r="U85" s="11" t="str">
        <f>IF('Field Samples Fish'!R73 &gt;0, U$1, "")</f>
        <v xml:space="preserve"> Other silverside?, </v>
      </c>
      <c r="V85" s="11" t="str">
        <f>IF('Field Samples Fish'!S73 &gt;0, V$1, "")</f>
        <v/>
      </c>
      <c r="W85" s="11" t="str">
        <f>IF('Field Samples Fish'!T73 &gt;0, W$1, "")</f>
        <v/>
      </c>
      <c r="X85" s="11" t="str">
        <f>IF('Field Samples Fish'!U73 &gt;0, X$1, "")</f>
        <v/>
      </c>
      <c r="Y85" s="11" t="str">
        <f>IF('Field Samples Fish'!V73 &gt;0, Y$1, "")</f>
        <v/>
      </c>
      <c r="Z85" s="11" t="str">
        <f>IF('Field Samples Fish'!W73 &gt;0, Z$1, "")</f>
        <v/>
      </c>
      <c r="AA85" s="11" t="str">
        <f>IF('Field Samples Fish'!X73 &gt;0, AA$1, "")</f>
        <v/>
      </c>
      <c r="AB85" s="11" t="str">
        <f>IF('Field Samples Fish'!Y73 &gt;0, AB$1, "")</f>
        <v/>
      </c>
      <c r="AC85" s="11"/>
      <c r="AD85" s="11" t="str">
        <f>IF('Field Samples Fish'!Z73 &gt;0, AD$1, "")</f>
        <v/>
      </c>
      <c r="AE85" s="11"/>
      <c r="AF85" s="11" t="str">
        <f>IF('Field Samples Fish'!AA73 &gt;0, AF$1, "")</f>
        <v/>
      </c>
      <c r="AG85" s="11" t="str">
        <f>IF('Field Samples Fish'!AB73 &gt;0, AG$1, "")</f>
        <v/>
      </c>
      <c r="AH85" s="11" t="str">
        <f>IF('Field Samples Fish'!AC73 &gt;0, AH$1, "")</f>
        <v/>
      </c>
      <c r="AI85" s="11" t="str">
        <f>IF('Field Samples Fish'!AD73 &gt;0, AI$1, "")</f>
        <v/>
      </c>
      <c r="AJ85" s="11" t="str">
        <f>IF('Field Samples Fish'!AE73 &gt;0, AJ$1, "")</f>
        <v/>
      </c>
      <c r="AK85" s="11" t="str">
        <f>IF('Field Samples Fish'!AF73 &gt;0, AK$1, "")</f>
        <v/>
      </c>
      <c r="AL85" s="11" t="str">
        <f>IF('Field Samples Fish'!AG73 &gt;0, AL$1, "")</f>
        <v/>
      </c>
      <c r="AM85" s="11" t="str">
        <f>IF('Field Samples Fish'!AH73 &gt;0, AM$1, "")</f>
        <v/>
      </c>
      <c r="AN85" s="11" t="str">
        <f>IF('Field Samples Fish'!AI73 &gt;0, AN$1, "")</f>
        <v/>
      </c>
      <c r="AO85" s="11" t="str">
        <f>IF('Field Samples Fish'!AJ73 &gt;0, AO$1, "")</f>
        <v/>
      </c>
      <c r="AP85" s="11" t="str">
        <f>IF('Field Samples Fish'!AK73 &gt;0, AP$1, "")</f>
        <v/>
      </c>
      <c r="AQ85" s="11" t="str">
        <f>IF('Field Samples Fish'!AL73 &gt;0, AQ$1, "")</f>
        <v/>
      </c>
      <c r="AR85" s="11" t="str">
        <f>IF('Field Samples Fish'!AM73 &gt;0, AR$1, "")</f>
        <v/>
      </c>
      <c r="AS85" s="11" t="str">
        <f>IF('Field Samples Fish'!AN73 &gt;0, AS$1, "")</f>
        <v/>
      </c>
      <c r="AT85" s="11" t="str">
        <f>IF('Field Samples Fish'!AO73 &gt;0, AT$1, "")</f>
        <v/>
      </c>
      <c r="AU85" s="11" t="str">
        <f>IF('Field Samples Fish'!AP73 &gt;0, AU$1, "")</f>
        <v/>
      </c>
      <c r="AV85" s="11" t="str">
        <f>IF('Field Samples Fish'!AQ73 &gt;0, AV$1, "")</f>
        <v/>
      </c>
      <c r="AW85" s="11" t="str">
        <f>IF('Field Samples Fish'!AR73 &gt;0, AW$1, "")</f>
        <v xml:space="preserve"> Shiner sp?, </v>
      </c>
      <c r="AX85" s="11"/>
      <c r="AY85" s="11" t="str">
        <f>IF('Field Samples Fish'!AS73 &gt;0, AY$1, "")</f>
        <v/>
      </c>
      <c r="AZ85" s="11"/>
      <c r="BA85" s="11" t="str">
        <f>IF('Field Samples Fish'!AT73 &gt;0, BA$1, "")</f>
        <v/>
      </c>
      <c r="BB85" s="11" t="str">
        <f>IF('Field Samples Fish'!AU73 &gt;0, BB$1, "")</f>
        <v/>
      </c>
      <c r="BC85" s="11" t="str">
        <f>IF('Field Samples Fish'!AV73 &gt;0, BC$1, "")</f>
        <v/>
      </c>
      <c r="BD85" s="11" t="str">
        <f>IF('Field Samples Fish'!AW73 &gt;0, BD$1, "")</f>
        <v/>
      </c>
      <c r="BE85" s="11" t="str">
        <f>IF('Field Samples Fish'!AX73 &gt;0, BE$1, "")</f>
        <v xml:space="preserve"> longnose dace, </v>
      </c>
      <c r="BF85" s="11"/>
      <c r="BG85" s="11"/>
      <c r="BH85" s="11" t="str">
        <f>IF('Field Samples Fish'!AY73 &gt;0, BH$1, "")</f>
        <v/>
      </c>
      <c r="BI85" s="11" t="str">
        <f>IF('Field Samples Fish'!AZ73 &gt;0, BI$1, "")</f>
        <v/>
      </c>
      <c r="BJ85" s="11" t="str">
        <f>IF('Field Samples Fish'!BA73 &gt;0, BJ$1, "")</f>
        <v/>
      </c>
      <c r="BK85" s="11" t="str">
        <f>IF('Field Samples Fish'!BB73 &gt;0, BK$1, "")</f>
        <v/>
      </c>
      <c r="BL85" s="11" t="str">
        <f>IF('Field Samples Fish'!BC73 &gt;0, BL$1, "")</f>
        <v>Pipefish,</v>
      </c>
      <c r="BM85" s="11" t="str">
        <f>IF('Field Samples Fish'!BD73 &gt;0, BM$1, "")</f>
        <v/>
      </c>
      <c r="BN85" s="11"/>
      <c r="BO85" s="11" t="str">
        <f>IF('Field Samples Fish'!BE73 &gt;0, BO$1, "")</f>
        <v/>
      </c>
      <c r="BP85" s="11" t="str">
        <f>IF('Field Samples Fish'!BF73 &gt;0, BP$1, "")</f>
        <v/>
      </c>
      <c r="BQ85" s="11" t="str">
        <f>IF('Field Samples Fish'!BG73 &gt;0, BQ$1, "")</f>
        <v/>
      </c>
      <c r="BR85" s="11" t="str">
        <f>IF('Field Samples Fish'!BH73 &gt;0, BR$1, "")</f>
        <v xml:space="preserve">Shiner sp., </v>
      </c>
      <c r="BS85" s="11" t="str">
        <f>IF('Field Samples Fish'!BI73 &gt;0, BS$1, "")</f>
        <v/>
      </c>
      <c r="BT85" s="11" t="str">
        <f>IF('Field Samples Fish'!BJ73 &gt;0, BT$1, "")</f>
        <v/>
      </c>
      <c r="BU85" s="11" t="str">
        <f>IF('Field Samples Fish'!BK73 &gt;0, BU$1, "")</f>
        <v/>
      </c>
      <c r="BV85" s="11"/>
      <c r="BW85" s="11" t="str">
        <f>IF('Field Samples Fish'!BL73 &gt;0, BW$1, "")</f>
        <v/>
      </c>
      <c r="BX85" s="11" t="str">
        <f>IF('Field Samples Fish'!BM73 &gt;0, BX$1, "")</f>
        <v/>
      </c>
      <c r="BY85" s="11" t="str">
        <f>IF('Field Samples Fish'!BN73 &gt;0, BY$1, "")</f>
        <v/>
      </c>
      <c r="BZ85" s="11" t="str">
        <f>IF('Field Samples Fish'!BO73 &gt;0, BZ$1, "")</f>
        <v/>
      </c>
      <c r="CA85" s="11" t="str">
        <f>IF('Field Samples Fish'!BP73 &gt;0, CA$1, "")</f>
        <v/>
      </c>
      <c r="CB85" s="11"/>
      <c r="CC85" s="11" t="str">
        <f>IF('Field Samples Fish'!BQ73 &gt;0, CC$1, "")</f>
        <v xml:space="preserve">starry flounder, </v>
      </c>
      <c r="CD85" s="11" t="str">
        <f>IF('Field Samples Fish'!BR73 &gt;0, CD$1, "")</f>
        <v/>
      </c>
      <c r="CE85" s="11" t="str">
        <f>IF('Field Samples Fish'!BS73 &gt;0, CE$1, "")</f>
        <v xml:space="preserve">striped shiner, </v>
      </c>
      <c r="CF85" s="11" t="str">
        <f>IF('Field Samples Fish'!BT73 &gt;0, CF$1, "")</f>
        <v/>
      </c>
      <c r="CG85" s="11" t="str">
        <f>IF('Field Samples Fish'!BU73 &gt;0, CG$1, "")</f>
        <v/>
      </c>
      <c r="CH85" s="11"/>
      <c r="CI85" s="11" t="str">
        <f>IF('Field Samples Fish'!BV73 &gt;0, CI$1, "")</f>
        <v/>
      </c>
      <c r="CJ85" s="11"/>
      <c r="CK85" s="11" t="str">
        <f>IF('Field Samples Fish'!BW73 &gt;0, CK$1, "")</f>
        <v/>
      </c>
      <c r="CL85" s="3" t="s">
        <v>200</v>
      </c>
      <c r="CM85" s="4">
        <v>43312</v>
      </c>
    </row>
    <row r="86" spans="1:91" ht="29">
      <c r="A86" s="1" t="s">
        <v>205</v>
      </c>
      <c r="B86" s="11" t="str">
        <f t="shared" si="4"/>
        <v>SID</v>
      </c>
      <c r="C86" s="11" t="s">
        <v>1396</v>
      </c>
      <c r="D86" s="15" t="str">
        <f t="shared" si="5"/>
        <v>Pacific staghorn sculpin, Pungitius sp. Brackish type, Pipefish,</v>
      </c>
      <c r="E86" s="11" t="str">
        <f>IF('Field Samples Fish'!F74 &gt;0, E$1, "")</f>
        <v/>
      </c>
      <c r="F86" s="11" t="str">
        <f>IF('Field Samples Fish'!G74 &gt;0, F$1, "")</f>
        <v/>
      </c>
      <c r="G86" s="11" t="str">
        <f>IF('Field Samples Fish'!H74 &gt;0, G$1, "")</f>
        <v/>
      </c>
      <c r="H86" s="11"/>
      <c r="I86" s="11" t="str">
        <f>IF('Field Samples Fish'!I74 &gt;0, I$1, "")</f>
        <v/>
      </c>
      <c r="J86" s="11"/>
      <c r="K86" s="11" t="str">
        <f>IF('Field Samples Fish'!J74 &gt;0, K$1, "")</f>
        <v/>
      </c>
      <c r="L86" s="11" t="str">
        <f>IF('Field Samples Fish'!K74 &gt;0, L$1, "")</f>
        <v/>
      </c>
      <c r="M86" s="11" t="str">
        <f>IF('Field Samples Fish'!L74 &gt;0, M$1, "")</f>
        <v/>
      </c>
      <c r="N86" s="11" t="str">
        <f>IF('Field Samples Fish'!M74 &gt;0, N$1, "")</f>
        <v/>
      </c>
      <c r="O86" s="11" t="str">
        <f>IF('Field Samples Fish'!N74 &gt;0, O$1, "")</f>
        <v/>
      </c>
      <c r="P86" s="11"/>
      <c r="Q86" s="11" t="str">
        <f>IF('Field Samples Fish'!O74 &gt;0, Q$1, "")</f>
        <v/>
      </c>
      <c r="R86" s="11"/>
      <c r="S86" s="11" t="str">
        <f>IF('Field Samples Fish'!P74 &gt;0, S$1, "")</f>
        <v/>
      </c>
      <c r="T86" s="11" t="str">
        <f>IF('Field Samples Fish'!Q74 &gt;0, T$1, "")</f>
        <v/>
      </c>
      <c r="U86" s="11" t="str">
        <f>IF('Field Samples Fish'!R74 &gt;0, U$1, "")</f>
        <v/>
      </c>
      <c r="V86" s="11" t="str">
        <f>IF('Field Samples Fish'!S74 &gt;0, V$1, "")</f>
        <v/>
      </c>
      <c r="W86" s="11" t="str">
        <f>IF('Field Samples Fish'!T74 &gt;0, W$1, "")</f>
        <v/>
      </c>
      <c r="X86" s="11" t="str">
        <f>IF('Field Samples Fish'!U74 &gt;0, X$1, "")</f>
        <v/>
      </c>
      <c r="Y86" s="11" t="str">
        <f>IF('Field Samples Fish'!V74 &gt;0, Y$1, "")</f>
        <v xml:space="preserve">Pacific staghorn sculpin, </v>
      </c>
      <c r="Z86" s="11" t="str">
        <f>IF('Field Samples Fish'!W74 &gt;0, Z$1, "")</f>
        <v/>
      </c>
      <c r="AA86" s="11" t="str">
        <f>IF('Field Samples Fish'!X74 &gt;0, AA$1, "")</f>
        <v xml:space="preserve">Pungitius sp. Brackish type, </v>
      </c>
      <c r="AB86" s="11" t="str">
        <f>IF('Field Samples Fish'!Y74 &gt;0, AB$1, "")</f>
        <v/>
      </c>
      <c r="AC86" s="11"/>
      <c r="AD86" s="11" t="str">
        <f>IF('Field Samples Fish'!Z74 &gt;0, AD$1, "")</f>
        <v/>
      </c>
      <c r="AE86" s="11"/>
      <c r="AF86" s="11" t="str">
        <f>IF('Field Samples Fish'!AA74 &gt;0, AF$1, "")</f>
        <v/>
      </c>
      <c r="AG86" s="11" t="str">
        <f>IF('Field Samples Fish'!AB74 &gt;0, AG$1, "")</f>
        <v/>
      </c>
      <c r="AH86" s="11" t="str">
        <f>IF('Field Samples Fish'!AC74 &gt;0, AH$1, "")</f>
        <v/>
      </c>
      <c r="AI86" s="11" t="str">
        <f>IF('Field Samples Fish'!AD74 &gt;0, AI$1, "")</f>
        <v/>
      </c>
      <c r="AJ86" s="11" t="str">
        <f>IF('Field Samples Fish'!AE74 &gt;0, AJ$1, "")</f>
        <v/>
      </c>
      <c r="AK86" s="11" t="str">
        <f>IF('Field Samples Fish'!AF74 &gt;0, AK$1, "")</f>
        <v/>
      </c>
      <c r="AL86" s="11" t="str">
        <f>IF('Field Samples Fish'!AG74 &gt;0, AL$1, "")</f>
        <v/>
      </c>
      <c r="AM86" s="11" t="str">
        <f>IF('Field Samples Fish'!AH74 &gt;0, AM$1, "")</f>
        <v/>
      </c>
      <c r="AN86" s="11" t="str">
        <f>IF('Field Samples Fish'!AI74 &gt;0, AN$1, "")</f>
        <v/>
      </c>
      <c r="AO86" s="11" t="str">
        <f>IF('Field Samples Fish'!AJ74 &gt;0, AO$1, "")</f>
        <v/>
      </c>
      <c r="AP86" s="11" t="str">
        <f>IF('Field Samples Fish'!AK74 &gt;0, AP$1, "")</f>
        <v/>
      </c>
      <c r="AQ86" s="11" t="str">
        <f>IF('Field Samples Fish'!AL74 &gt;0, AQ$1, "")</f>
        <v/>
      </c>
      <c r="AR86" s="11" t="str">
        <f>IF('Field Samples Fish'!AM74 &gt;0, AR$1, "")</f>
        <v/>
      </c>
      <c r="AS86" s="11" t="str">
        <f>IF('Field Samples Fish'!AN74 &gt;0, AS$1, "")</f>
        <v/>
      </c>
      <c r="AT86" s="11" t="str">
        <f>IF('Field Samples Fish'!AO74 &gt;0, AT$1, "")</f>
        <v/>
      </c>
      <c r="AU86" s="11" t="str">
        <f>IF('Field Samples Fish'!AP74 &gt;0, AU$1, "")</f>
        <v/>
      </c>
      <c r="AV86" s="11" t="str">
        <f>IF('Field Samples Fish'!AQ74 &gt;0, AV$1, "")</f>
        <v/>
      </c>
      <c r="AW86" s="11" t="str">
        <f>IF('Field Samples Fish'!AR74 &gt;0, AW$1, "")</f>
        <v/>
      </c>
      <c r="AX86" s="11"/>
      <c r="AY86" s="11" t="str">
        <f>IF('Field Samples Fish'!AS74 &gt;0, AY$1, "")</f>
        <v/>
      </c>
      <c r="AZ86" s="11"/>
      <c r="BA86" s="11" t="str">
        <f>IF('Field Samples Fish'!AT74 &gt;0, BA$1, "")</f>
        <v/>
      </c>
      <c r="BB86" s="11" t="str">
        <f>IF('Field Samples Fish'!AU74 &gt;0, BB$1, "")</f>
        <v/>
      </c>
      <c r="BC86" s="11" t="str">
        <f>IF('Field Samples Fish'!AV74 &gt;0, BC$1, "")</f>
        <v/>
      </c>
      <c r="BD86" s="11" t="str">
        <f>IF('Field Samples Fish'!AW74 &gt;0, BD$1, "")</f>
        <v/>
      </c>
      <c r="BE86" s="11" t="str">
        <f>IF('Field Samples Fish'!AX74 &gt;0, BE$1, "")</f>
        <v/>
      </c>
      <c r="BF86" s="11"/>
      <c r="BG86" s="11"/>
      <c r="BH86" s="11" t="str">
        <f>IF('Field Samples Fish'!AY74 &gt;0, BH$1, "")</f>
        <v/>
      </c>
      <c r="BI86" s="11" t="str">
        <f>IF('Field Samples Fish'!AZ74 &gt;0, BI$1, "")</f>
        <v/>
      </c>
      <c r="BJ86" s="11" t="str">
        <f>IF('Field Samples Fish'!BA74 &gt;0, BJ$1, "")</f>
        <v/>
      </c>
      <c r="BK86" s="11" t="str">
        <f>IF('Field Samples Fish'!BB74 &gt;0, BK$1, "")</f>
        <v/>
      </c>
      <c r="BL86" s="11" t="str">
        <f>IF('Field Samples Fish'!BC74 &gt;0, BL$1, "")</f>
        <v>Pipefish,</v>
      </c>
      <c r="BM86" s="11" t="str">
        <f>IF('Field Samples Fish'!BD74 &gt;0, BM$1, "")</f>
        <v/>
      </c>
      <c r="BN86" s="11"/>
      <c r="BO86" s="11" t="str">
        <f>IF('Field Samples Fish'!BE74 &gt;0, BO$1, "")</f>
        <v/>
      </c>
      <c r="BP86" s="11" t="str">
        <f>IF('Field Samples Fish'!BF74 &gt;0, BP$1, "")</f>
        <v/>
      </c>
      <c r="BQ86" s="11" t="str">
        <f>IF('Field Samples Fish'!BG74 &gt;0, BQ$1, "")</f>
        <v/>
      </c>
      <c r="BR86" s="11" t="str">
        <f>IF('Field Samples Fish'!BH74 &gt;0, BR$1, "")</f>
        <v/>
      </c>
      <c r="BS86" s="11" t="str">
        <f>IF('Field Samples Fish'!BI74 &gt;0, BS$1, "")</f>
        <v/>
      </c>
      <c r="BT86" s="11" t="str">
        <f>IF('Field Samples Fish'!BJ74 &gt;0, BT$1, "")</f>
        <v/>
      </c>
      <c r="BU86" s="11" t="str">
        <f>IF('Field Samples Fish'!BK74 &gt;0, BU$1, "")</f>
        <v/>
      </c>
      <c r="BV86" s="11"/>
      <c r="BW86" s="11" t="str">
        <f>IF('Field Samples Fish'!BL74 &gt;0, BW$1, "")</f>
        <v/>
      </c>
      <c r="BX86" s="11" t="str">
        <f>IF('Field Samples Fish'!BM74 &gt;0, BX$1, "")</f>
        <v/>
      </c>
      <c r="BY86" s="11" t="str">
        <f>IF('Field Samples Fish'!BN74 &gt;0, BY$1, "")</f>
        <v/>
      </c>
      <c r="BZ86" s="11" t="str">
        <f>IF('Field Samples Fish'!BO74 &gt;0, BZ$1, "")</f>
        <v/>
      </c>
      <c r="CA86" s="11" t="str">
        <f>IF('Field Samples Fish'!BP74 &gt;0, CA$1, "")</f>
        <v/>
      </c>
      <c r="CB86" s="11"/>
      <c r="CC86" s="11" t="str">
        <f>IF('Field Samples Fish'!BQ74 &gt;0, CC$1, "")</f>
        <v/>
      </c>
      <c r="CD86" s="11" t="str">
        <f>IF('Field Samples Fish'!BR74 &gt;0, CD$1, "")</f>
        <v/>
      </c>
      <c r="CE86" s="11" t="str">
        <f>IF('Field Samples Fish'!BS74 &gt;0, CE$1, "")</f>
        <v/>
      </c>
      <c r="CF86" s="11" t="str">
        <f>IF('Field Samples Fish'!BT74 &gt;0, CF$1, "")</f>
        <v/>
      </c>
      <c r="CG86" s="11" t="str">
        <f>IF('Field Samples Fish'!BU74 &gt;0, CG$1, "")</f>
        <v/>
      </c>
      <c r="CH86" s="11"/>
      <c r="CI86" s="11" t="str">
        <f>IF('Field Samples Fish'!BV74 &gt;0, CI$1, "")</f>
        <v/>
      </c>
      <c r="CJ86" s="11"/>
      <c r="CK86" s="11" t="str">
        <f>IF('Field Samples Fish'!BW74 &gt;0, CK$1, "")</f>
        <v/>
      </c>
      <c r="CL86" s="3" t="s">
        <v>200</v>
      </c>
      <c r="CM86" s="4">
        <v>43312</v>
      </c>
    </row>
    <row r="87" spans="1:91">
      <c r="A87" s="1" t="s">
        <v>209</v>
      </c>
      <c r="B87" s="11" t="str">
        <f t="shared" si="4"/>
        <v>STB</v>
      </c>
      <c r="C87" s="11" t="s">
        <v>1396</v>
      </c>
      <c r="D87" s="15" t="str">
        <f t="shared" si="5"/>
        <v/>
      </c>
      <c r="E87" s="11" t="str">
        <f>IF('Field Samples Fish'!F75 &gt;0, E$1, "")</f>
        <v/>
      </c>
      <c r="F87" s="11" t="str">
        <f>IF('Field Samples Fish'!G75 &gt;0, F$1, "")</f>
        <v/>
      </c>
      <c r="G87" s="11" t="str">
        <f>IF('Field Samples Fish'!H75 &gt;0, G$1, "")</f>
        <v/>
      </c>
      <c r="H87" s="11"/>
      <c r="I87" s="11" t="str">
        <f>IF('Field Samples Fish'!I75 &gt;0, I$1, "")</f>
        <v/>
      </c>
      <c r="J87" s="11"/>
      <c r="K87" s="11" t="str">
        <f>IF('Field Samples Fish'!J75 &gt;0, K$1, "")</f>
        <v/>
      </c>
      <c r="L87" s="11" t="str">
        <f>IF('Field Samples Fish'!K75 &gt;0, L$1, "")</f>
        <v/>
      </c>
      <c r="M87" s="11" t="str">
        <f>IF('Field Samples Fish'!L75 &gt;0, M$1, "")</f>
        <v/>
      </c>
      <c r="N87" s="11" t="str">
        <f>IF('Field Samples Fish'!M75 &gt;0, N$1, "")</f>
        <v/>
      </c>
      <c r="O87" s="11" t="str">
        <f>IF('Field Samples Fish'!N75 &gt;0, O$1, "")</f>
        <v/>
      </c>
      <c r="P87" s="11"/>
      <c r="Q87" s="11" t="str">
        <f>IF('Field Samples Fish'!O75 &gt;0, Q$1, "")</f>
        <v/>
      </c>
      <c r="R87" s="11"/>
      <c r="S87" s="11" t="str">
        <f>IF('Field Samples Fish'!P75 &gt;0, S$1, "")</f>
        <v/>
      </c>
      <c r="T87" s="11" t="str">
        <f>IF('Field Samples Fish'!Q75 &gt;0, T$1, "")</f>
        <v/>
      </c>
      <c r="U87" s="11" t="str">
        <f>IF('Field Samples Fish'!R75 &gt;0, U$1, "")</f>
        <v/>
      </c>
      <c r="V87" s="11" t="str">
        <f>IF('Field Samples Fish'!S75 &gt;0, V$1, "")</f>
        <v/>
      </c>
      <c r="W87" s="11" t="str">
        <f>IF('Field Samples Fish'!T75 &gt;0, W$1, "")</f>
        <v/>
      </c>
      <c r="X87" s="11" t="str">
        <f>IF('Field Samples Fish'!U75 &gt;0, X$1, "")</f>
        <v/>
      </c>
      <c r="Y87" s="11" t="str">
        <f>IF('Field Samples Fish'!V75 &gt;0, Y$1, "")</f>
        <v/>
      </c>
      <c r="Z87" s="11" t="str">
        <f>IF('Field Samples Fish'!W75 &gt;0, Z$1, "")</f>
        <v/>
      </c>
      <c r="AA87" s="11" t="str">
        <f>IF('Field Samples Fish'!X75 &gt;0, AA$1, "")</f>
        <v/>
      </c>
      <c r="AB87" s="11" t="str">
        <f>IF('Field Samples Fish'!Y75 &gt;0, AB$1, "")</f>
        <v/>
      </c>
      <c r="AC87" s="11"/>
      <c r="AD87" s="11" t="str">
        <f>IF('Field Samples Fish'!Z75 &gt;0, AD$1, "")</f>
        <v/>
      </c>
      <c r="AE87" s="11"/>
      <c r="AF87" s="11" t="str">
        <f>IF('Field Samples Fish'!AA75 &gt;0, AF$1, "")</f>
        <v/>
      </c>
      <c r="AG87" s="11" t="str">
        <f>IF('Field Samples Fish'!AB75 &gt;0, AG$1, "")</f>
        <v/>
      </c>
      <c r="AH87" s="11" t="str">
        <f>IF('Field Samples Fish'!AC75 &gt;0, AH$1, "")</f>
        <v/>
      </c>
      <c r="AI87" s="11" t="str">
        <f>IF('Field Samples Fish'!AD75 &gt;0, AI$1, "")</f>
        <v/>
      </c>
      <c r="AJ87" s="11" t="str">
        <f>IF('Field Samples Fish'!AE75 &gt;0, AJ$1, "")</f>
        <v/>
      </c>
      <c r="AK87" s="11" t="str">
        <f>IF('Field Samples Fish'!AF75 &gt;0, AK$1, "")</f>
        <v/>
      </c>
      <c r="AL87" s="11" t="str">
        <f>IF('Field Samples Fish'!AG75 &gt;0, AL$1, "")</f>
        <v/>
      </c>
      <c r="AM87" s="11" t="str">
        <f>IF('Field Samples Fish'!AH75 &gt;0, AM$1, "")</f>
        <v/>
      </c>
      <c r="AN87" s="11" t="str">
        <f>IF('Field Samples Fish'!AI75 &gt;0, AN$1, "")</f>
        <v/>
      </c>
      <c r="AO87" s="11" t="str">
        <f>IF('Field Samples Fish'!AJ75 &gt;0, AO$1, "")</f>
        <v/>
      </c>
      <c r="AP87" s="11" t="str">
        <f>IF('Field Samples Fish'!AK75 &gt;0, AP$1, "")</f>
        <v/>
      </c>
      <c r="AQ87" s="11" t="str">
        <f>IF('Field Samples Fish'!AL75 &gt;0, AQ$1, "")</f>
        <v/>
      </c>
      <c r="AR87" s="11" t="str">
        <f>IF('Field Samples Fish'!AM75 &gt;0, AR$1, "")</f>
        <v/>
      </c>
      <c r="AS87" s="11" t="str">
        <f>IF('Field Samples Fish'!AN75 &gt;0, AS$1, "")</f>
        <v/>
      </c>
      <c r="AT87" s="11" t="str">
        <f>IF('Field Samples Fish'!AO75 &gt;0, AT$1, "")</f>
        <v/>
      </c>
      <c r="AU87" s="11" t="str">
        <f>IF('Field Samples Fish'!AP75 &gt;0, AU$1, "")</f>
        <v/>
      </c>
      <c r="AV87" s="11" t="str">
        <f>IF('Field Samples Fish'!AQ75 &gt;0, AV$1, "")</f>
        <v/>
      </c>
      <c r="AW87" s="11" t="str">
        <f>IF('Field Samples Fish'!AR75 &gt;0, AW$1, "")</f>
        <v/>
      </c>
      <c r="AX87" s="11"/>
      <c r="AY87" s="11" t="str">
        <f>IF('Field Samples Fish'!AS75 &gt;0, AY$1, "")</f>
        <v/>
      </c>
      <c r="AZ87" s="11"/>
      <c r="BA87" s="11" t="str">
        <f>IF('Field Samples Fish'!AT75 &gt;0, BA$1, "")</f>
        <v/>
      </c>
      <c r="BB87" s="11" t="str">
        <f>IF('Field Samples Fish'!AU75 &gt;0, BB$1, "")</f>
        <v/>
      </c>
      <c r="BC87" s="11" t="str">
        <f>IF('Field Samples Fish'!AV75 &gt;0, BC$1, "")</f>
        <v/>
      </c>
      <c r="BD87" s="11" t="str">
        <f>IF('Field Samples Fish'!AW75 &gt;0, BD$1, "")</f>
        <v/>
      </c>
      <c r="BE87" s="11" t="str">
        <f>IF('Field Samples Fish'!AX75 &gt;0, BE$1, "")</f>
        <v/>
      </c>
      <c r="BF87" s="11"/>
      <c r="BG87" s="11"/>
      <c r="BH87" s="11" t="str">
        <f>IF('Field Samples Fish'!AY75 &gt;0, BH$1, "")</f>
        <v/>
      </c>
      <c r="BI87" s="11" t="str">
        <f>IF('Field Samples Fish'!AZ75 &gt;0, BI$1, "")</f>
        <v/>
      </c>
      <c r="BJ87" s="11" t="str">
        <f>IF('Field Samples Fish'!BA75 &gt;0, BJ$1, "")</f>
        <v/>
      </c>
      <c r="BK87" s="11" t="str">
        <f>IF('Field Samples Fish'!BB75 &gt;0, BK$1, "")</f>
        <v/>
      </c>
      <c r="BL87" s="11" t="str">
        <f>IF('Field Samples Fish'!BC75 &gt;0, BL$1, "")</f>
        <v/>
      </c>
      <c r="BM87" s="11" t="str">
        <f>IF('Field Samples Fish'!BD75 &gt;0, BM$1, "")</f>
        <v/>
      </c>
      <c r="BN87" s="11"/>
      <c r="BO87" s="11" t="str">
        <f>IF('Field Samples Fish'!BE75 &gt;0, BO$1, "")</f>
        <v/>
      </c>
      <c r="BP87" s="11" t="str">
        <f>IF('Field Samples Fish'!BF75 &gt;0, BP$1, "")</f>
        <v/>
      </c>
      <c r="BQ87" s="11" t="str">
        <f>IF('Field Samples Fish'!BG75 &gt;0, BQ$1, "")</f>
        <v/>
      </c>
      <c r="BR87" s="11" t="str">
        <f>IF('Field Samples Fish'!BH75 &gt;0, BR$1, "")</f>
        <v/>
      </c>
      <c r="BS87" s="11" t="str">
        <f>IF('Field Samples Fish'!BI75 &gt;0, BS$1, "")</f>
        <v/>
      </c>
      <c r="BT87" s="11" t="str">
        <f>IF('Field Samples Fish'!BJ75 &gt;0, BT$1, "")</f>
        <v/>
      </c>
      <c r="BU87" s="11" t="str">
        <f>IF('Field Samples Fish'!BK75 &gt;0, BU$1, "")</f>
        <v/>
      </c>
      <c r="BV87" s="11"/>
      <c r="BW87" s="11" t="str">
        <f>IF('Field Samples Fish'!BL75 &gt;0, BW$1, "")</f>
        <v/>
      </c>
      <c r="BX87" s="11" t="str">
        <f>IF('Field Samples Fish'!BM75 &gt;0, BX$1, "")</f>
        <v/>
      </c>
      <c r="BY87" s="11" t="str">
        <f>IF('Field Samples Fish'!BN75 &gt;0, BY$1, "")</f>
        <v/>
      </c>
      <c r="BZ87" s="11" t="str">
        <f>IF('Field Samples Fish'!BO75 &gt;0, BZ$1, "")</f>
        <v/>
      </c>
      <c r="CA87" s="11" t="str">
        <f>IF('Field Samples Fish'!BP75 &gt;0, CA$1, "")</f>
        <v/>
      </c>
      <c r="CB87" s="11"/>
      <c r="CC87" s="11" t="str">
        <f>IF('Field Samples Fish'!BQ75 &gt;0, CC$1, "")</f>
        <v/>
      </c>
      <c r="CD87" s="11" t="str">
        <f>IF('Field Samples Fish'!BR75 &gt;0, CD$1, "")</f>
        <v/>
      </c>
      <c r="CE87" s="11" t="str">
        <f>IF('Field Samples Fish'!BS75 &gt;0, CE$1, "")</f>
        <v/>
      </c>
      <c r="CF87" s="11" t="str">
        <f>IF('Field Samples Fish'!BT75 &gt;0, CF$1, "")</f>
        <v/>
      </c>
      <c r="CG87" s="11" t="str">
        <f>IF('Field Samples Fish'!BU75 &gt;0, CG$1, "")</f>
        <v/>
      </c>
      <c r="CH87" s="11"/>
      <c r="CI87" s="11" t="str">
        <f>IF('Field Samples Fish'!BV75 &gt;0, CI$1, "")</f>
        <v/>
      </c>
      <c r="CJ87" s="11"/>
      <c r="CK87" s="11" t="str">
        <f>IF('Field Samples Fish'!BW75 &gt;0, CK$1, "")</f>
        <v/>
      </c>
      <c r="CL87" s="3" t="s">
        <v>207</v>
      </c>
      <c r="CM87" s="4">
        <v>43312</v>
      </c>
    </row>
    <row r="88" spans="1:91" ht="43.5">
      <c r="A88" s="1" t="s">
        <v>210</v>
      </c>
      <c r="B88" s="11" t="str">
        <f t="shared" si="4"/>
        <v>STB</v>
      </c>
      <c r="C88" s="11" t="s">
        <v>1396</v>
      </c>
      <c r="D88" s="15" t="str">
        <f t="shared" si="5"/>
        <v xml:space="preserve">Pacific staghorn sculpin, Pungitius sp. Brackish type,  longhorn sculpin, sablefish, starry flounder, striped seaperch, </v>
      </c>
      <c r="E88" s="11" t="str">
        <f>IF('Field Samples Fish'!F76 &gt;0, E$1, "")</f>
        <v/>
      </c>
      <c r="F88" s="11" t="str">
        <f>IF('Field Samples Fish'!G76 &gt;0, F$1, "")</f>
        <v/>
      </c>
      <c r="G88" s="11" t="str">
        <f>IF('Field Samples Fish'!H76 &gt;0, G$1, "")</f>
        <v/>
      </c>
      <c r="H88" s="11"/>
      <c r="I88" s="11" t="str">
        <f>IF('Field Samples Fish'!I76 &gt;0, I$1, "")</f>
        <v/>
      </c>
      <c r="J88" s="11"/>
      <c r="K88" s="11" t="str">
        <f>IF('Field Samples Fish'!J76 &gt;0, K$1, "")</f>
        <v/>
      </c>
      <c r="L88" s="11" t="str">
        <f>IF('Field Samples Fish'!K76 &gt;0, L$1, "")</f>
        <v/>
      </c>
      <c r="M88" s="11" t="str">
        <f>IF('Field Samples Fish'!L76 &gt;0, M$1, "")</f>
        <v/>
      </c>
      <c r="N88" s="11" t="str">
        <f>IF('Field Samples Fish'!M76 &gt;0, N$1, "")</f>
        <v/>
      </c>
      <c r="O88" s="11" t="str">
        <f>IF('Field Samples Fish'!N76 &gt;0, O$1, "")</f>
        <v/>
      </c>
      <c r="P88" s="11"/>
      <c r="Q88" s="11" t="str">
        <f>IF('Field Samples Fish'!O76 &gt;0, Q$1, "")</f>
        <v/>
      </c>
      <c r="R88" s="11"/>
      <c r="S88" s="11" t="str">
        <f>IF('Field Samples Fish'!P76 &gt;0, S$1, "")</f>
        <v/>
      </c>
      <c r="T88" s="11" t="str">
        <f>IF('Field Samples Fish'!Q76 &gt;0, T$1, "")</f>
        <v/>
      </c>
      <c r="U88" s="11" t="str">
        <f>IF('Field Samples Fish'!R76 &gt;0, U$1, "")</f>
        <v/>
      </c>
      <c r="V88" s="11" t="str">
        <f>IF('Field Samples Fish'!S76 &gt;0, V$1, "")</f>
        <v/>
      </c>
      <c r="W88" s="11" t="str">
        <f>IF('Field Samples Fish'!T76 &gt;0, W$1, "")</f>
        <v/>
      </c>
      <c r="X88" s="11" t="str">
        <f>IF('Field Samples Fish'!U76 &gt;0, X$1, "")</f>
        <v/>
      </c>
      <c r="Y88" s="11" t="str">
        <f>IF('Field Samples Fish'!V76 &gt;0, Y$1, "")</f>
        <v xml:space="preserve">Pacific staghorn sculpin, </v>
      </c>
      <c r="Z88" s="11" t="str">
        <f>IF('Field Samples Fish'!W76 &gt;0, Z$1, "")</f>
        <v/>
      </c>
      <c r="AA88" s="11" t="str">
        <f>IF('Field Samples Fish'!X76 &gt;0, AA$1, "")</f>
        <v xml:space="preserve">Pungitius sp. Brackish type, </v>
      </c>
      <c r="AB88" s="11" t="str">
        <f>IF('Field Samples Fish'!Y76 &gt;0, AB$1, "")</f>
        <v/>
      </c>
      <c r="AC88" s="11"/>
      <c r="AD88" s="11" t="str">
        <f>IF('Field Samples Fish'!Z76 &gt;0, AD$1, "")</f>
        <v/>
      </c>
      <c r="AE88" s="11"/>
      <c r="AF88" s="11" t="str">
        <f>IF('Field Samples Fish'!AA76 &gt;0, AF$1, "")</f>
        <v/>
      </c>
      <c r="AG88" s="11" t="str">
        <f>IF('Field Samples Fish'!AB76 &gt;0, AG$1, "")</f>
        <v/>
      </c>
      <c r="AH88" s="11" t="str">
        <f>IF('Field Samples Fish'!AC76 &gt;0, AH$1, "")</f>
        <v/>
      </c>
      <c r="AI88" s="11" t="str">
        <f>IF('Field Samples Fish'!AD76 &gt;0, AI$1, "")</f>
        <v/>
      </c>
      <c r="AJ88" s="11" t="str">
        <f>IF('Field Samples Fish'!AE76 &gt;0, AJ$1, "")</f>
        <v/>
      </c>
      <c r="AK88" s="11" t="str">
        <f>IF('Field Samples Fish'!AF76 &gt;0, AK$1, "")</f>
        <v/>
      </c>
      <c r="AL88" s="11" t="str">
        <f>IF('Field Samples Fish'!AG76 &gt;0, AL$1, "")</f>
        <v/>
      </c>
      <c r="AM88" s="11" t="str">
        <f>IF('Field Samples Fish'!AH76 &gt;0, AM$1, "")</f>
        <v/>
      </c>
      <c r="AN88" s="11" t="str">
        <f>IF('Field Samples Fish'!AI76 &gt;0, AN$1, "")</f>
        <v/>
      </c>
      <c r="AO88" s="11" t="str">
        <f>IF('Field Samples Fish'!AJ76 &gt;0, AO$1, "")</f>
        <v/>
      </c>
      <c r="AP88" s="11" t="str">
        <f>IF('Field Samples Fish'!AK76 &gt;0, AP$1, "")</f>
        <v/>
      </c>
      <c r="AQ88" s="11" t="str">
        <f>IF('Field Samples Fish'!AL76 &gt;0, AQ$1, "")</f>
        <v/>
      </c>
      <c r="AR88" s="11" t="str">
        <f>IF('Field Samples Fish'!AM76 &gt;0, AR$1, "")</f>
        <v/>
      </c>
      <c r="AS88" s="11" t="str">
        <f>IF('Field Samples Fish'!AN76 &gt;0, AS$1, "")</f>
        <v/>
      </c>
      <c r="AT88" s="11" t="str">
        <f>IF('Field Samples Fish'!AO76 &gt;0, AT$1, "")</f>
        <v/>
      </c>
      <c r="AU88" s="11" t="str">
        <f>IF('Field Samples Fish'!AP76 &gt;0, AU$1, "")</f>
        <v/>
      </c>
      <c r="AV88" s="11" t="str">
        <f>IF('Field Samples Fish'!AQ76 &gt;0, AV$1, "")</f>
        <v/>
      </c>
      <c r="AW88" s="11" t="str">
        <f>IF('Field Samples Fish'!AR76 &gt;0, AW$1, "")</f>
        <v/>
      </c>
      <c r="AX88" s="11"/>
      <c r="AY88" s="11" t="str">
        <f>IF('Field Samples Fish'!AS76 &gt;0, AY$1, "")</f>
        <v/>
      </c>
      <c r="AZ88" s="11"/>
      <c r="BA88" s="11" t="str">
        <f>IF('Field Samples Fish'!AT76 &gt;0, BA$1, "")</f>
        <v/>
      </c>
      <c r="BB88" s="11" t="str">
        <f>IF('Field Samples Fish'!AU76 &gt;0, BB$1, "")</f>
        <v/>
      </c>
      <c r="BC88" s="11" t="str">
        <f>IF('Field Samples Fish'!AV76 &gt;0, BC$1, "")</f>
        <v/>
      </c>
      <c r="BD88" s="11" t="str">
        <f>IF('Field Samples Fish'!AW76 &gt;0, BD$1, "")</f>
        <v xml:space="preserve"> longhorn sculpin, </v>
      </c>
      <c r="BE88" s="11" t="str">
        <f>IF('Field Samples Fish'!AX76 &gt;0, BE$1, "")</f>
        <v/>
      </c>
      <c r="BF88" s="11"/>
      <c r="BG88" s="11"/>
      <c r="BH88" s="11" t="str">
        <f>IF('Field Samples Fish'!AY76 &gt;0, BH$1, "")</f>
        <v/>
      </c>
      <c r="BI88" s="11" t="str">
        <f>IF('Field Samples Fish'!AZ76 &gt;0, BI$1, "")</f>
        <v/>
      </c>
      <c r="BJ88" s="11" t="str">
        <f>IF('Field Samples Fish'!BA76 &gt;0, BJ$1, "")</f>
        <v/>
      </c>
      <c r="BK88" s="11" t="str">
        <f>IF('Field Samples Fish'!BB76 &gt;0, BK$1, "")</f>
        <v/>
      </c>
      <c r="BL88" s="11" t="str">
        <f>IF('Field Samples Fish'!BC76 &gt;0, BL$1, "")</f>
        <v/>
      </c>
      <c r="BM88" s="11" t="str">
        <f>IF('Field Samples Fish'!BD76 &gt;0, BM$1, "")</f>
        <v/>
      </c>
      <c r="BN88" s="11"/>
      <c r="BO88" s="11" t="str">
        <f>IF('Field Samples Fish'!BE76 &gt;0, BO$1, "")</f>
        <v/>
      </c>
      <c r="BP88" s="11" t="str">
        <f>IF('Field Samples Fish'!BF76 &gt;0, BP$1, "")</f>
        <v/>
      </c>
      <c r="BQ88" s="11" t="str">
        <f>IF('Field Samples Fish'!BG76 &gt;0, BQ$1, "")</f>
        <v/>
      </c>
      <c r="BR88" s="11" t="str">
        <f>IF('Field Samples Fish'!BH76 &gt;0, BR$1, "")</f>
        <v/>
      </c>
      <c r="BS88" s="11" t="str">
        <f>IF('Field Samples Fish'!BI76 &gt;0, BS$1, "")</f>
        <v/>
      </c>
      <c r="BT88" s="11" t="str">
        <f>IF('Field Samples Fish'!BJ76 &gt;0, BT$1, "")</f>
        <v/>
      </c>
      <c r="BU88" s="11" t="str">
        <f>IF('Field Samples Fish'!BK76 &gt;0, BU$1, "")</f>
        <v/>
      </c>
      <c r="BV88" s="11"/>
      <c r="BW88" s="11" t="str">
        <f>IF('Field Samples Fish'!BL76 &gt;0, BW$1, "")</f>
        <v xml:space="preserve">sablefish, </v>
      </c>
      <c r="BX88" s="11" t="str">
        <f>IF('Field Samples Fish'!BM76 &gt;0, BX$1, "")</f>
        <v/>
      </c>
      <c r="BY88" s="11" t="str">
        <f>IF('Field Samples Fish'!BN76 &gt;0, BY$1, "")</f>
        <v/>
      </c>
      <c r="BZ88" s="11" t="str">
        <f>IF('Field Samples Fish'!BO76 &gt;0, BZ$1, "")</f>
        <v/>
      </c>
      <c r="CA88" s="11" t="str">
        <f>IF('Field Samples Fish'!BP76 &gt;0, CA$1, "")</f>
        <v/>
      </c>
      <c r="CB88" s="11"/>
      <c r="CC88" s="11" t="str">
        <f>IF('Field Samples Fish'!BQ76 &gt;0, CC$1, "")</f>
        <v xml:space="preserve">starry flounder, </v>
      </c>
      <c r="CD88" s="11" t="str">
        <f>IF('Field Samples Fish'!BR76 &gt;0, CD$1, "")</f>
        <v xml:space="preserve">striped seaperch, </v>
      </c>
      <c r="CE88" s="11" t="str">
        <f>IF('Field Samples Fish'!BS76 &gt;0, CE$1, "")</f>
        <v/>
      </c>
      <c r="CF88" s="11" t="str">
        <f>IF('Field Samples Fish'!BT76 &gt;0, CF$1, "")</f>
        <v/>
      </c>
      <c r="CG88" s="11" t="str">
        <f>IF('Field Samples Fish'!BU76 &gt;0, CG$1, "")</f>
        <v/>
      </c>
      <c r="CH88" s="11"/>
      <c r="CI88" s="11" t="str">
        <f>IF('Field Samples Fish'!BV76 &gt;0, CI$1, "")</f>
        <v/>
      </c>
      <c r="CJ88" s="11"/>
      <c r="CK88" s="11" t="str">
        <f>IF('Field Samples Fish'!BW76 &gt;0, CK$1, "")</f>
        <v/>
      </c>
      <c r="CL88" s="3" t="s">
        <v>207</v>
      </c>
      <c r="CM88" s="4">
        <v>43312</v>
      </c>
    </row>
    <row r="89" spans="1:91">
      <c r="A89" s="1" t="s">
        <v>232</v>
      </c>
      <c r="B89" s="11" t="str">
        <f t="shared" si="4"/>
        <v>STB</v>
      </c>
      <c r="C89" s="11" t="s">
        <v>1396</v>
      </c>
      <c r="D89" s="15" t="str">
        <f t="shared" si="5"/>
        <v xml:space="preserve">starry flounder, </v>
      </c>
      <c r="E89" s="11" t="str">
        <f>IF('Field Samples Fish'!F77 &gt;0, E$1, "")</f>
        <v/>
      </c>
      <c r="F89" s="11" t="str">
        <f>IF('Field Samples Fish'!G77 &gt;0, F$1, "")</f>
        <v/>
      </c>
      <c r="G89" s="11" t="str">
        <f>IF('Field Samples Fish'!H77 &gt;0, G$1, "")</f>
        <v/>
      </c>
      <c r="H89" s="11"/>
      <c r="I89" s="11" t="str">
        <f>IF('Field Samples Fish'!I77 &gt;0, I$1, "")</f>
        <v/>
      </c>
      <c r="J89" s="11"/>
      <c r="K89" s="11" t="str">
        <f>IF('Field Samples Fish'!J77 &gt;0, K$1, "")</f>
        <v/>
      </c>
      <c r="L89" s="11" t="str">
        <f>IF('Field Samples Fish'!K77 &gt;0, L$1, "")</f>
        <v/>
      </c>
      <c r="M89" s="11" t="str">
        <f>IF('Field Samples Fish'!L77 &gt;0, M$1, "")</f>
        <v/>
      </c>
      <c r="N89" s="11" t="str">
        <f>IF('Field Samples Fish'!M77 &gt;0, N$1, "")</f>
        <v/>
      </c>
      <c r="O89" s="11" t="str">
        <f>IF('Field Samples Fish'!N77 &gt;0, O$1, "")</f>
        <v/>
      </c>
      <c r="P89" s="11"/>
      <c r="Q89" s="11" t="str">
        <f>IF('Field Samples Fish'!O77 &gt;0, Q$1, "")</f>
        <v/>
      </c>
      <c r="R89" s="11"/>
      <c r="S89" s="11" t="str">
        <f>IF('Field Samples Fish'!P77 &gt;0, S$1, "")</f>
        <v/>
      </c>
      <c r="T89" s="11" t="str">
        <f>IF('Field Samples Fish'!Q77 &gt;0, T$1, "")</f>
        <v/>
      </c>
      <c r="U89" s="11" t="str">
        <f>IF('Field Samples Fish'!R77 &gt;0, U$1, "")</f>
        <v/>
      </c>
      <c r="V89" s="11" t="str">
        <f>IF('Field Samples Fish'!S77 &gt;0, V$1, "")</f>
        <v/>
      </c>
      <c r="W89" s="11" t="str">
        <f>IF('Field Samples Fish'!T77 &gt;0, W$1, "")</f>
        <v/>
      </c>
      <c r="X89" s="11" t="str">
        <f>IF('Field Samples Fish'!U77 &gt;0, X$1, "")</f>
        <v/>
      </c>
      <c r="Y89" s="11" t="str">
        <f>IF('Field Samples Fish'!V77 &gt;0, Y$1, "")</f>
        <v/>
      </c>
      <c r="Z89" s="11" t="str">
        <f>IF('Field Samples Fish'!W77 &gt;0, Z$1, "")</f>
        <v/>
      </c>
      <c r="AA89" s="11" t="str">
        <f>IF('Field Samples Fish'!X77 &gt;0, AA$1, "")</f>
        <v/>
      </c>
      <c r="AB89" s="11" t="str">
        <f>IF('Field Samples Fish'!Y77 &gt;0, AB$1, "")</f>
        <v/>
      </c>
      <c r="AC89" s="11"/>
      <c r="AD89" s="11" t="str">
        <f>IF('Field Samples Fish'!Z77 &gt;0, AD$1, "")</f>
        <v/>
      </c>
      <c r="AE89" s="11"/>
      <c r="AF89" s="11" t="str">
        <f>IF('Field Samples Fish'!AA77 &gt;0, AF$1, "")</f>
        <v/>
      </c>
      <c r="AG89" s="11" t="str">
        <f>IF('Field Samples Fish'!AB77 &gt;0, AG$1, "")</f>
        <v/>
      </c>
      <c r="AH89" s="11" t="str">
        <f>IF('Field Samples Fish'!AC77 &gt;0, AH$1, "")</f>
        <v/>
      </c>
      <c r="AI89" s="11" t="str">
        <f>IF('Field Samples Fish'!AD77 &gt;0, AI$1, "")</f>
        <v/>
      </c>
      <c r="AJ89" s="11" t="str">
        <f>IF('Field Samples Fish'!AE77 &gt;0, AJ$1, "")</f>
        <v/>
      </c>
      <c r="AK89" s="11" t="str">
        <f>IF('Field Samples Fish'!AF77 &gt;0, AK$1, "")</f>
        <v/>
      </c>
      <c r="AL89" s="11" t="str">
        <f>IF('Field Samples Fish'!AG77 &gt;0, AL$1, "")</f>
        <v/>
      </c>
      <c r="AM89" s="11" t="str">
        <f>IF('Field Samples Fish'!AH77 &gt;0, AM$1, "")</f>
        <v/>
      </c>
      <c r="AN89" s="11" t="str">
        <f>IF('Field Samples Fish'!AI77 &gt;0, AN$1, "")</f>
        <v/>
      </c>
      <c r="AO89" s="11" t="str">
        <f>IF('Field Samples Fish'!AJ77 &gt;0, AO$1, "")</f>
        <v/>
      </c>
      <c r="AP89" s="11" t="str">
        <f>IF('Field Samples Fish'!AK77 &gt;0, AP$1, "")</f>
        <v/>
      </c>
      <c r="AQ89" s="11" t="str">
        <f>IF('Field Samples Fish'!AL77 &gt;0, AQ$1, "")</f>
        <v/>
      </c>
      <c r="AR89" s="11" t="str">
        <f>IF('Field Samples Fish'!AM77 &gt;0, AR$1, "")</f>
        <v/>
      </c>
      <c r="AS89" s="11" t="str">
        <f>IF('Field Samples Fish'!AN77 &gt;0, AS$1, "")</f>
        <v/>
      </c>
      <c r="AT89" s="11" t="str">
        <f>IF('Field Samples Fish'!AO77 &gt;0, AT$1, "")</f>
        <v/>
      </c>
      <c r="AU89" s="11" t="str">
        <f>IF('Field Samples Fish'!AP77 &gt;0, AU$1, "")</f>
        <v/>
      </c>
      <c r="AV89" s="11" t="str">
        <f>IF('Field Samples Fish'!AQ77 &gt;0, AV$1, "")</f>
        <v/>
      </c>
      <c r="AW89" s="11" t="str">
        <f>IF('Field Samples Fish'!AR77 &gt;0, AW$1, "")</f>
        <v/>
      </c>
      <c r="AX89" s="11"/>
      <c r="AY89" s="11" t="str">
        <f>IF('Field Samples Fish'!AS77 &gt;0, AY$1, "")</f>
        <v/>
      </c>
      <c r="AZ89" s="11"/>
      <c r="BA89" s="11" t="str">
        <f>IF('Field Samples Fish'!AT77 &gt;0, BA$1, "")</f>
        <v/>
      </c>
      <c r="BB89" s="11" t="str">
        <f>IF('Field Samples Fish'!AU77 &gt;0, BB$1, "")</f>
        <v/>
      </c>
      <c r="BC89" s="11" t="str">
        <f>IF('Field Samples Fish'!AV77 &gt;0, BC$1, "")</f>
        <v/>
      </c>
      <c r="BD89" s="11" t="str">
        <f>IF('Field Samples Fish'!AW77 &gt;0, BD$1, "")</f>
        <v/>
      </c>
      <c r="BE89" s="11" t="str">
        <f>IF('Field Samples Fish'!AX77 &gt;0, BE$1, "")</f>
        <v/>
      </c>
      <c r="BF89" s="11"/>
      <c r="BG89" s="11"/>
      <c r="BH89" s="11" t="str">
        <f>IF('Field Samples Fish'!AY77 &gt;0, BH$1, "")</f>
        <v/>
      </c>
      <c r="BI89" s="11" t="str">
        <f>IF('Field Samples Fish'!AZ77 &gt;0, BI$1, "")</f>
        <v/>
      </c>
      <c r="BJ89" s="11" t="str">
        <f>IF('Field Samples Fish'!BA77 &gt;0, BJ$1, "")</f>
        <v/>
      </c>
      <c r="BK89" s="11" t="str">
        <f>IF('Field Samples Fish'!BB77 &gt;0, BK$1, "")</f>
        <v/>
      </c>
      <c r="BL89" s="11" t="str">
        <f>IF('Field Samples Fish'!BC77 &gt;0, BL$1, "")</f>
        <v/>
      </c>
      <c r="BM89" s="11" t="str">
        <f>IF('Field Samples Fish'!BD77 &gt;0, BM$1, "")</f>
        <v/>
      </c>
      <c r="BN89" s="11"/>
      <c r="BO89" s="11" t="str">
        <f>IF('Field Samples Fish'!BE77 &gt;0, BO$1, "")</f>
        <v/>
      </c>
      <c r="BP89" s="11" t="str">
        <f>IF('Field Samples Fish'!BF77 &gt;0, BP$1, "")</f>
        <v/>
      </c>
      <c r="BQ89" s="11" t="str">
        <f>IF('Field Samples Fish'!BG77 &gt;0, BQ$1, "")</f>
        <v/>
      </c>
      <c r="BR89" s="11" t="str">
        <f>IF('Field Samples Fish'!BH77 &gt;0, BR$1, "")</f>
        <v/>
      </c>
      <c r="BS89" s="11" t="str">
        <f>IF('Field Samples Fish'!BI77 &gt;0, BS$1, "")</f>
        <v/>
      </c>
      <c r="BT89" s="11" t="str">
        <f>IF('Field Samples Fish'!BJ77 &gt;0, BT$1, "")</f>
        <v/>
      </c>
      <c r="BU89" s="11" t="str">
        <f>IF('Field Samples Fish'!BK77 &gt;0, BU$1, "")</f>
        <v/>
      </c>
      <c r="BV89" s="11"/>
      <c r="BW89" s="11" t="str">
        <f>IF('Field Samples Fish'!BL77 &gt;0, BW$1, "")</f>
        <v/>
      </c>
      <c r="BX89" s="11" t="str">
        <f>IF('Field Samples Fish'!BM77 &gt;0, BX$1, "")</f>
        <v/>
      </c>
      <c r="BY89" s="11" t="str">
        <f>IF('Field Samples Fish'!BN77 &gt;0, BY$1, "")</f>
        <v/>
      </c>
      <c r="BZ89" s="11" t="str">
        <f>IF('Field Samples Fish'!BO77 &gt;0, BZ$1, "")</f>
        <v/>
      </c>
      <c r="CA89" s="11" t="str">
        <f>IF('Field Samples Fish'!BP77 &gt;0, CA$1, "")</f>
        <v/>
      </c>
      <c r="CB89" s="11"/>
      <c r="CC89" s="11" t="str">
        <f>IF('Field Samples Fish'!BQ77 &gt;0, CC$1, "")</f>
        <v xml:space="preserve">starry flounder, </v>
      </c>
      <c r="CD89" s="11" t="str">
        <f>IF('Field Samples Fish'!BR77 &gt;0, CD$1, "")</f>
        <v/>
      </c>
      <c r="CE89" s="11" t="str">
        <f>IF('Field Samples Fish'!BS77 &gt;0, CE$1, "")</f>
        <v/>
      </c>
      <c r="CF89" s="11" t="str">
        <f>IF('Field Samples Fish'!BT77 &gt;0, CF$1, "")</f>
        <v/>
      </c>
      <c r="CG89" s="11" t="str">
        <f>IF('Field Samples Fish'!BU77 &gt;0, CG$1, "")</f>
        <v/>
      </c>
      <c r="CH89" s="11"/>
      <c r="CI89" s="11" t="str">
        <f>IF('Field Samples Fish'!BV77 &gt;0, CI$1, "")</f>
        <v/>
      </c>
      <c r="CJ89" s="11"/>
      <c r="CK89" s="11" t="str">
        <f>IF('Field Samples Fish'!BW77 &gt;0, CK$1, "")</f>
        <v/>
      </c>
      <c r="CL89" s="2" t="s">
        <v>207</v>
      </c>
      <c r="CM89" s="2" t="s">
        <v>233</v>
      </c>
    </row>
    <row r="90" spans="1:91" ht="29">
      <c r="A90" s="1" t="s">
        <v>203</v>
      </c>
      <c r="B90" s="11" t="str">
        <f t="shared" si="4"/>
        <v>SID</v>
      </c>
      <c r="C90" s="11" t="s">
        <v>1396</v>
      </c>
      <c r="D90" s="15" t="str">
        <f t="shared" si="5"/>
        <v xml:space="preserve">Surf smelt,  Other silverside?, Pacific staghorn sculpin, bay goby,  northern anchovy, shiner perch, </v>
      </c>
      <c r="E90" s="11" t="str">
        <f>IF('Field Samples Fish'!F82 &gt;0, E$1, "")</f>
        <v/>
      </c>
      <c r="F90" s="11" t="str">
        <f>IF('Field Samples Fish'!G82 &gt;0, F$1, "")</f>
        <v/>
      </c>
      <c r="G90" s="11" t="str">
        <f>IF('Field Samples Fish'!H82 &gt;0, G$1, "")</f>
        <v/>
      </c>
      <c r="H90" s="11"/>
      <c r="I90" s="11" t="str">
        <f>IF('Field Samples Fish'!I82 &gt;0, I$1, "")</f>
        <v/>
      </c>
      <c r="J90" s="11"/>
      <c r="K90" s="11" t="str">
        <f>IF('Field Samples Fish'!J82 &gt;0, K$1, "")</f>
        <v/>
      </c>
      <c r="L90" s="11" t="str">
        <f>IF('Field Samples Fish'!K82 &gt;0, L$1, "")</f>
        <v/>
      </c>
      <c r="M90" s="11" t="str">
        <f>IF('Field Samples Fish'!L82 &gt;0, M$1, "")</f>
        <v xml:space="preserve">Surf smelt, </v>
      </c>
      <c r="N90" s="11" t="str">
        <f>IF('Field Samples Fish'!M82 &gt;0, N$1, "")</f>
        <v/>
      </c>
      <c r="O90" s="11" t="str">
        <f>IF('Field Samples Fish'!N82 &gt;0, O$1, "")</f>
        <v/>
      </c>
      <c r="P90" s="11"/>
      <c r="Q90" s="11" t="str">
        <f>IF('Field Samples Fish'!O82 &gt;0, Q$1, "")</f>
        <v/>
      </c>
      <c r="R90" s="11"/>
      <c r="S90" s="11" t="str">
        <f>IF('Field Samples Fish'!P82 &gt;0, S$1, "")</f>
        <v/>
      </c>
      <c r="T90" s="11" t="str">
        <f>IF('Field Samples Fish'!Q82 &gt;0, T$1, "")</f>
        <v/>
      </c>
      <c r="U90" s="11" t="str">
        <f>IF('Field Samples Fish'!R82 &gt;0, U$1, "")</f>
        <v xml:space="preserve"> Other silverside?, </v>
      </c>
      <c r="V90" s="11" t="str">
        <f>IF('Field Samples Fish'!S82 &gt;0, V$1, "")</f>
        <v/>
      </c>
      <c r="W90" s="11" t="str">
        <f>IF('Field Samples Fish'!T82 &gt;0, W$1, "")</f>
        <v/>
      </c>
      <c r="X90" s="11" t="str">
        <f>IF('Field Samples Fish'!U82 &gt;0, X$1, "")</f>
        <v/>
      </c>
      <c r="Y90" s="11" t="str">
        <f>IF('Field Samples Fish'!V82 &gt;0, Y$1, "")</f>
        <v xml:space="preserve">Pacific staghorn sculpin, </v>
      </c>
      <c r="Z90" s="11" t="str">
        <f>IF('Field Samples Fish'!W82 &gt;0, Z$1, "")</f>
        <v/>
      </c>
      <c r="AA90" s="11" t="str">
        <f>IF('Field Samples Fish'!X82 &gt;0, AA$1, "")</f>
        <v/>
      </c>
      <c r="AB90" s="11" t="str">
        <f>IF('Field Samples Fish'!Y82 &gt;0, AB$1, "")</f>
        <v/>
      </c>
      <c r="AC90" s="11"/>
      <c r="AD90" s="11" t="str">
        <f>IF('Field Samples Fish'!Z82 &gt;0, AD$1, "")</f>
        <v/>
      </c>
      <c r="AE90" s="11"/>
      <c r="AF90" s="11" t="str">
        <f>IF('Field Samples Fish'!AA82 &gt;0, AF$1, "")</f>
        <v/>
      </c>
      <c r="AG90" s="11" t="str">
        <f>IF('Field Samples Fish'!AB82 &gt;0, AG$1, "")</f>
        <v/>
      </c>
      <c r="AH90" s="11" t="str">
        <f>IF('Field Samples Fish'!AC82 &gt;0, AH$1, "")</f>
        <v/>
      </c>
      <c r="AI90" s="11" t="str">
        <f>IF('Field Samples Fish'!AD82 &gt;0, AI$1, "")</f>
        <v xml:space="preserve">bay goby, </v>
      </c>
      <c r="AJ90" s="11" t="str">
        <f>IF('Field Samples Fish'!AE82 &gt;0, AJ$1, "")</f>
        <v/>
      </c>
      <c r="AK90" s="11" t="str">
        <f>IF('Field Samples Fish'!AF82 &gt;0, AK$1, "")</f>
        <v/>
      </c>
      <c r="AL90" s="11" t="str">
        <f>IF('Field Samples Fish'!AG82 &gt;0, AL$1, "")</f>
        <v/>
      </c>
      <c r="AM90" s="11" t="str">
        <f>IF('Field Samples Fish'!AH82 &gt;0, AM$1, "")</f>
        <v/>
      </c>
      <c r="AN90" s="11" t="str">
        <f>IF('Field Samples Fish'!AI82 &gt;0, AN$1, "")</f>
        <v/>
      </c>
      <c r="AO90" s="11" t="str">
        <f>IF('Field Samples Fish'!AJ82 &gt;0, AO$1, "")</f>
        <v/>
      </c>
      <c r="AP90" s="11" t="str">
        <f>IF('Field Samples Fish'!AK82 &gt;0, AP$1, "")</f>
        <v/>
      </c>
      <c r="AQ90" s="11" t="str">
        <f>IF('Field Samples Fish'!AL82 &gt;0, AQ$1, "")</f>
        <v/>
      </c>
      <c r="AR90" s="11" t="str">
        <f>IF('Field Samples Fish'!AM82 &gt;0, AR$1, "")</f>
        <v/>
      </c>
      <c r="AS90" s="11" t="str">
        <f>IF('Field Samples Fish'!AN82 &gt;0, AS$1, "")</f>
        <v/>
      </c>
      <c r="AT90" s="11" t="str">
        <f>IF('Field Samples Fish'!AO82 &gt;0, AT$1, "")</f>
        <v/>
      </c>
      <c r="AU90" s="11" t="str">
        <f>IF('Field Samples Fish'!AP82 &gt;0, AU$1, "")</f>
        <v/>
      </c>
      <c r="AV90" s="11" t="str">
        <f>IF('Field Samples Fish'!AQ82 &gt;0, AV$1, "")</f>
        <v/>
      </c>
      <c r="AW90" s="11" t="str">
        <f>IF('Field Samples Fish'!AR82 &gt;0, AW$1, "")</f>
        <v/>
      </c>
      <c r="AX90" s="11"/>
      <c r="AY90" s="11" t="str">
        <f>IF('Field Samples Fish'!AS82 &gt;0, AY$1, "")</f>
        <v/>
      </c>
      <c r="AZ90" s="11"/>
      <c r="BA90" s="11" t="str">
        <f>IF('Field Samples Fish'!AT82 &gt;0, BA$1, "")</f>
        <v/>
      </c>
      <c r="BB90" s="11" t="str">
        <f>IF('Field Samples Fish'!AU82 &gt;0, BB$1, "")</f>
        <v/>
      </c>
      <c r="BC90" s="11" t="str">
        <f>IF('Field Samples Fish'!AV82 &gt;0, BC$1, "")</f>
        <v/>
      </c>
      <c r="BD90" s="11" t="str">
        <f>IF('Field Samples Fish'!AW82 &gt;0, BD$1, "")</f>
        <v/>
      </c>
      <c r="BE90" s="11" t="str">
        <f>IF('Field Samples Fish'!AX82 &gt;0, BE$1, "")</f>
        <v/>
      </c>
      <c r="BF90" s="11"/>
      <c r="BG90" s="11"/>
      <c r="BH90" s="11" t="str">
        <f>IF('Field Samples Fish'!AY82 &gt;0, BH$1, "")</f>
        <v/>
      </c>
      <c r="BI90" s="11" t="str">
        <f>IF('Field Samples Fish'!AZ82 &gt;0, BI$1, "")</f>
        <v xml:space="preserve"> northern anchovy, </v>
      </c>
      <c r="BJ90" s="11" t="str">
        <f>IF('Field Samples Fish'!BA82 &gt;0, BJ$1, "")</f>
        <v/>
      </c>
      <c r="BK90" s="11" t="str">
        <f>IF('Field Samples Fish'!BB82 &gt;0, BK$1, "")</f>
        <v/>
      </c>
      <c r="BL90" s="11" t="str">
        <f>IF('Field Samples Fish'!BC82 &gt;0, BL$1, "")</f>
        <v/>
      </c>
      <c r="BM90" s="11" t="str">
        <f>IF('Field Samples Fish'!BD82 &gt;0, BM$1, "")</f>
        <v/>
      </c>
      <c r="BN90" s="11"/>
      <c r="BO90" s="11" t="str">
        <f>IF('Field Samples Fish'!BE82 &gt;0, BO$1, "")</f>
        <v/>
      </c>
      <c r="BP90" s="11" t="str">
        <f>IF('Field Samples Fish'!BF82 &gt;0, BP$1, "")</f>
        <v/>
      </c>
      <c r="BQ90" s="11" t="str">
        <f>IF('Field Samples Fish'!BG82 &gt;0, BQ$1, "")</f>
        <v/>
      </c>
      <c r="BR90" s="11" t="str">
        <f>IF('Field Samples Fish'!BH82 &gt;0, BR$1, "")</f>
        <v/>
      </c>
      <c r="BS90" s="11" t="str">
        <f>IF('Field Samples Fish'!BI82 &gt;0, BS$1, "")</f>
        <v/>
      </c>
      <c r="BT90" s="11" t="str">
        <f>IF('Field Samples Fish'!BJ82 &gt;0, BT$1, "")</f>
        <v/>
      </c>
      <c r="BU90" s="11" t="str">
        <f>IF('Field Samples Fish'!BK82 &gt;0, BU$1, "")</f>
        <v/>
      </c>
      <c r="BV90" s="11"/>
      <c r="BW90" s="11" t="str">
        <f>IF('Field Samples Fish'!BL82 &gt;0, BW$1, "")</f>
        <v/>
      </c>
      <c r="BX90" s="11" t="str">
        <f>IF('Field Samples Fish'!BM82 &gt;0, BX$1, "")</f>
        <v/>
      </c>
      <c r="BY90" s="11" t="str">
        <f>IF('Field Samples Fish'!BN82 &gt;0, BY$1, "")</f>
        <v xml:space="preserve">shiner perch, </v>
      </c>
      <c r="BZ90" s="11" t="str">
        <f>IF('Field Samples Fish'!BO82 &gt;0, BZ$1, "")</f>
        <v/>
      </c>
      <c r="CA90" s="11" t="str">
        <f>IF('Field Samples Fish'!BP82 &gt;0, CA$1, "")</f>
        <v/>
      </c>
      <c r="CB90" s="11"/>
      <c r="CC90" s="11" t="str">
        <f>IF('Field Samples Fish'!BQ82 &gt;0, CC$1, "")</f>
        <v/>
      </c>
      <c r="CD90" s="11" t="str">
        <f>IF('Field Samples Fish'!BR82 &gt;0, CD$1, "")</f>
        <v/>
      </c>
      <c r="CE90" s="11" t="str">
        <f>IF('Field Samples Fish'!BS82 &gt;0, CE$1, "")</f>
        <v/>
      </c>
      <c r="CF90" s="11" t="str">
        <f>IF('Field Samples Fish'!BT82 &gt;0, CF$1, "")</f>
        <v/>
      </c>
      <c r="CG90" s="11" t="str">
        <f>IF('Field Samples Fish'!BU82 &gt;0, CG$1, "")</f>
        <v/>
      </c>
      <c r="CH90" s="11"/>
      <c r="CI90" s="11" t="str">
        <f>IF('Field Samples Fish'!BV82 &gt;0, CI$1, "")</f>
        <v/>
      </c>
      <c r="CJ90" s="11"/>
      <c r="CK90" s="11" t="str">
        <f>IF('Field Samples Fish'!BW82 &gt;0, CK$1, "")</f>
        <v/>
      </c>
      <c r="CL90" s="3" t="s">
        <v>200</v>
      </c>
      <c r="CM90" s="4">
        <v>43312</v>
      </c>
    </row>
    <row r="91" spans="1:91" ht="43.5">
      <c r="A91" s="1" t="s">
        <v>208</v>
      </c>
      <c r="B91" s="11" t="str">
        <f t="shared" si="4"/>
        <v>STB</v>
      </c>
      <c r="C91" s="11" t="s">
        <v>1396</v>
      </c>
      <c r="D91" s="15" t="str">
        <f t="shared" si="5"/>
        <v xml:space="preserve"> Silverside?, Surf smelt,  Other silverside?, Pacific staghorn sculpin,  coho salmon,  king salmon,  northern anchovy, starry flounder, </v>
      </c>
      <c r="E91" s="11" t="str">
        <f>IF('Field Samples Fish'!F83 &gt;0, E$1, "")</f>
        <v/>
      </c>
      <c r="F91" s="11" t="str">
        <f>IF('Field Samples Fish'!G83 &gt;0, F$1, "")</f>
        <v/>
      </c>
      <c r="G91" s="11" t="str">
        <f>IF('Field Samples Fish'!H83 &gt;0, G$1, "")</f>
        <v xml:space="preserve"> Silverside?, </v>
      </c>
      <c r="H91" s="11"/>
      <c r="I91" s="11" t="str">
        <f>IF('Field Samples Fish'!I83 &gt;0, I$1, "")</f>
        <v/>
      </c>
      <c r="J91" s="11"/>
      <c r="K91" s="11" t="str">
        <f>IF('Field Samples Fish'!J83 &gt;0, K$1, "")</f>
        <v/>
      </c>
      <c r="L91" s="11" t="str">
        <f>IF('Field Samples Fish'!K83 &gt;0, L$1, "")</f>
        <v/>
      </c>
      <c r="M91" s="11" t="str">
        <f>IF('Field Samples Fish'!L83 &gt;0, M$1, "")</f>
        <v xml:space="preserve">Surf smelt, </v>
      </c>
      <c r="N91" s="11" t="str">
        <f>IF('Field Samples Fish'!M83 &gt;0, N$1, "")</f>
        <v/>
      </c>
      <c r="O91" s="11" t="str">
        <f>IF('Field Samples Fish'!N83 &gt;0, O$1, "")</f>
        <v/>
      </c>
      <c r="P91" s="11"/>
      <c r="Q91" s="11" t="str">
        <f>IF('Field Samples Fish'!O83 &gt;0, Q$1, "")</f>
        <v/>
      </c>
      <c r="R91" s="11"/>
      <c r="S91" s="11" t="str">
        <f>IF('Field Samples Fish'!P83 &gt;0, S$1, "")</f>
        <v/>
      </c>
      <c r="T91" s="11" t="str">
        <f>IF('Field Samples Fish'!Q83 &gt;0, T$1, "")</f>
        <v/>
      </c>
      <c r="U91" s="11" t="str">
        <f>IF('Field Samples Fish'!R83 &gt;0, U$1, "")</f>
        <v xml:space="preserve"> Other silverside?, </v>
      </c>
      <c r="V91" s="11" t="str">
        <f>IF('Field Samples Fish'!S83 &gt;0, V$1, "")</f>
        <v/>
      </c>
      <c r="W91" s="11" t="str">
        <f>IF('Field Samples Fish'!T83 &gt;0, W$1, "")</f>
        <v/>
      </c>
      <c r="X91" s="11" t="str">
        <f>IF('Field Samples Fish'!U83 &gt;0, X$1, "")</f>
        <v/>
      </c>
      <c r="Y91" s="11" t="str">
        <f>IF('Field Samples Fish'!V83 &gt;0, Y$1, "")</f>
        <v xml:space="preserve">Pacific staghorn sculpin, </v>
      </c>
      <c r="Z91" s="11" t="str">
        <f>IF('Field Samples Fish'!W83 &gt;0, Z$1, "")</f>
        <v/>
      </c>
      <c r="AA91" s="11" t="str">
        <f>IF('Field Samples Fish'!X83 &gt;0, AA$1, "")</f>
        <v/>
      </c>
      <c r="AB91" s="11" t="str">
        <f>IF('Field Samples Fish'!Y83 &gt;0, AB$1, "")</f>
        <v/>
      </c>
      <c r="AC91" s="11"/>
      <c r="AD91" s="11" t="str">
        <f>IF('Field Samples Fish'!Z83 &gt;0, AD$1, "")</f>
        <v/>
      </c>
      <c r="AE91" s="11"/>
      <c r="AF91" s="11" t="str">
        <f>IF('Field Samples Fish'!AA83 &gt;0, AF$1, "")</f>
        <v/>
      </c>
      <c r="AG91" s="11" t="str">
        <f>IF('Field Samples Fish'!AB83 &gt;0, AG$1, "")</f>
        <v/>
      </c>
      <c r="AH91" s="11" t="str">
        <f>IF('Field Samples Fish'!AC83 &gt;0, AH$1, "")</f>
        <v/>
      </c>
      <c r="AI91" s="11" t="str">
        <f>IF('Field Samples Fish'!AD83 &gt;0, AI$1, "")</f>
        <v/>
      </c>
      <c r="AJ91" s="11" t="str">
        <f>IF('Field Samples Fish'!AE83 &gt;0, AJ$1, "")</f>
        <v/>
      </c>
      <c r="AK91" s="11" t="str">
        <f>IF('Field Samples Fish'!AF83 &gt;0, AK$1, "")</f>
        <v/>
      </c>
      <c r="AL91" s="11" t="str">
        <f>IF('Field Samples Fish'!AG83 &gt;0, AL$1, "")</f>
        <v/>
      </c>
      <c r="AM91" s="11" t="str">
        <f>IF('Field Samples Fish'!AH83 &gt;0, AM$1, "")</f>
        <v/>
      </c>
      <c r="AN91" s="11" t="str">
        <f>IF('Field Samples Fish'!AI83 &gt;0, AN$1, "")</f>
        <v/>
      </c>
      <c r="AO91" s="11" t="str">
        <f>IF('Field Samples Fish'!AJ83 &gt;0, AO$1, "")</f>
        <v/>
      </c>
      <c r="AP91" s="11" t="str">
        <f>IF('Field Samples Fish'!AK83 &gt;0, AP$1, "")</f>
        <v/>
      </c>
      <c r="AQ91" s="11" t="str">
        <f>IF('Field Samples Fish'!AL83 &gt;0, AQ$1, "")</f>
        <v/>
      </c>
      <c r="AR91" s="11" t="str">
        <f>IF('Field Samples Fish'!AM83 &gt;0, AR$1, "")</f>
        <v xml:space="preserve"> coho salmon, </v>
      </c>
      <c r="AS91" s="11" t="str">
        <f>IF('Field Samples Fish'!AN83 &gt;0, AS$1, "")</f>
        <v/>
      </c>
      <c r="AT91" s="11" t="str">
        <f>IF('Field Samples Fish'!AO83 &gt;0, AT$1, "")</f>
        <v/>
      </c>
      <c r="AU91" s="11" t="str">
        <f>IF('Field Samples Fish'!AP83 &gt;0, AU$1, "")</f>
        <v/>
      </c>
      <c r="AV91" s="11" t="str">
        <f>IF('Field Samples Fish'!AQ83 &gt;0, AV$1, "")</f>
        <v/>
      </c>
      <c r="AW91" s="11" t="str">
        <f>IF('Field Samples Fish'!AR83 &gt;0, AW$1, "")</f>
        <v/>
      </c>
      <c r="AX91" s="11"/>
      <c r="AY91" s="11" t="str">
        <f>IF('Field Samples Fish'!AS83 &gt;0, AY$1, "")</f>
        <v/>
      </c>
      <c r="AZ91" s="11"/>
      <c r="BA91" s="11" t="str">
        <f>IF('Field Samples Fish'!AT83 &gt;0, BA$1, "")</f>
        <v/>
      </c>
      <c r="BB91" s="11" t="str">
        <f>IF('Field Samples Fish'!AU83 &gt;0, BB$1, "")</f>
        <v/>
      </c>
      <c r="BC91" s="11" t="str">
        <f>IF('Field Samples Fish'!AV83 &gt;0, BC$1, "")</f>
        <v xml:space="preserve"> king salmon, </v>
      </c>
      <c r="BD91" s="11" t="str">
        <f>IF('Field Samples Fish'!AW83 &gt;0, BD$1, "")</f>
        <v/>
      </c>
      <c r="BE91" s="11" t="str">
        <f>IF('Field Samples Fish'!AX83 &gt;0, BE$1, "")</f>
        <v/>
      </c>
      <c r="BF91" s="11"/>
      <c r="BG91" s="11"/>
      <c r="BH91" s="11" t="str">
        <f>IF('Field Samples Fish'!AY83 &gt;0, BH$1, "")</f>
        <v/>
      </c>
      <c r="BI91" s="11" t="str">
        <f>IF('Field Samples Fish'!AZ83 &gt;0, BI$1, "")</f>
        <v xml:space="preserve"> northern anchovy, </v>
      </c>
      <c r="BJ91" s="11" t="str">
        <f>IF('Field Samples Fish'!BA83 &gt;0, BJ$1, "")</f>
        <v/>
      </c>
      <c r="BK91" s="11" t="str">
        <f>IF('Field Samples Fish'!BB83 &gt;0, BK$1, "")</f>
        <v/>
      </c>
      <c r="BL91" s="11" t="str">
        <f>IF('Field Samples Fish'!BC83 &gt;0, BL$1, "")</f>
        <v/>
      </c>
      <c r="BM91" s="11" t="str">
        <f>IF('Field Samples Fish'!BD83 &gt;0, BM$1, "")</f>
        <v/>
      </c>
      <c r="BN91" s="11"/>
      <c r="BO91" s="11" t="str">
        <f>IF('Field Samples Fish'!BE83 &gt;0, BO$1, "")</f>
        <v/>
      </c>
      <c r="BP91" s="11" t="str">
        <f>IF('Field Samples Fish'!BF83 &gt;0, BP$1, "")</f>
        <v/>
      </c>
      <c r="BQ91" s="11" t="str">
        <f>IF('Field Samples Fish'!BG83 &gt;0, BQ$1, "")</f>
        <v/>
      </c>
      <c r="BR91" s="11" t="str">
        <f>IF('Field Samples Fish'!BH83 &gt;0, BR$1, "")</f>
        <v/>
      </c>
      <c r="BS91" s="11" t="str">
        <f>IF('Field Samples Fish'!BI83 &gt;0, BS$1, "")</f>
        <v/>
      </c>
      <c r="BT91" s="11" t="str">
        <f>IF('Field Samples Fish'!BJ83 &gt;0, BT$1, "")</f>
        <v/>
      </c>
      <c r="BU91" s="11" t="str">
        <f>IF('Field Samples Fish'!BK83 &gt;0, BU$1, "")</f>
        <v/>
      </c>
      <c r="BV91" s="11"/>
      <c r="BW91" s="11" t="str">
        <f>IF('Field Samples Fish'!BL83 &gt;0, BW$1, "")</f>
        <v/>
      </c>
      <c r="BX91" s="11" t="str">
        <f>IF('Field Samples Fish'!BM83 &gt;0, BX$1, "")</f>
        <v/>
      </c>
      <c r="BY91" s="11" t="str">
        <f>IF('Field Samples Fish'!BN83 &gt;0, BY$1, "")</f>
        <v/>
      </c>
      <c r="BZ91" s="11" t="str">
        <f>IF('Field Samples Fish'!BO83 &gt;0, BZ$1, "")</f>
        <v/>
      </c>
      <c r="CA91" s="11" t="str">
        <f>IF('Field Samples Fish'!BP83 &gt;0, CA$1, "")</f>
        <v/>
      </c>
      <c r="CB91" s="11"/>
      <c r="CC91" s="11" t="str">
        <f>IF('Field Samples Fish'!BQ83 &gt;0, CC$1, "")</f>
        <v xml:space="preserve">starry flounder, </v>
      </c>
      <c r="CD91" s="11" t="str">
        <f>IF('Field Samples Fish'!BR83 &gt;0, CD$1, "")</f>
        <v/>
      </c>
      <c r="CE91" s="11" t="str">
        <f>IF('Field Samples Fish'!BS83 &gt;0, CE$1, "")</f>
        <v/>
      </c>
      <c r="CF91" s="11" t="str">
        <f>IF('Field Samples Fish'!BT83 &gt;0, CF$1, "")</f>
        <v/>
      </c>
      <c r="CG91" s="11" t="str">
        <f>IF('Field Samples Fish'!BU83 &gt;0, CG$1, "")</f>
        <v/>
      </c>
      <c r="CH91" s="11"/>
      <c r="CI91" s="11" t="str">
        <f>IF('Field Samples Fish'!BV83 &gt;0, CI$1, "")</f>
        <v/>
      </c>
      <c r="CJ91" s="11"/>
      <c r="CK91" s="11" t="str">
        <f>IF('Field Samples Fish'!BW83 &gt;0, CK$1, "")</f>
        <v/>
      </c>
      <c r="CL91" s="3" t="s">
        <v>207</v>
      </c>
      <c r="CM91" s="4">
        <v>43312</v>
      </c>
    </row>
    <row r="92" spans="1:91">
      <c r="A92" s="1" t="s">
        <v>147</v>
      </c>
      <c r="B92" s="11" t="str">
        <f t="shared" si="4"/>
        <v>WCL</v>
      </c>
      <c r="C92" s="11" t="s">
        <v>1385</v>
      </c>
      <c r="D92" s="15" t="str">
        <f t="shared" si="5"/>
        <v xml:space="preserve"> Other silverside?, </v>
      </c>
      <c r="E92" s="11" t="str">
        <f>IF('Field Samples Fish'!F146 &gt;0, E$1, "")</f>
        <v/>
      </c>
      <c r="F92" s="11" t="str">
        <f>IF('Field Samples Fish'!G146 &gt;0, F$1, "")</f>
        <v/>
      </c>
      <c r="G92" s="11" t="str">
        <f>IF('Field Samples Fish'!H146 &gt;0, G$1, "")</f>
        <v/>
      </c>
      <c r="H92" s="11"/>
      <c r="I92" s="11" t="str">
        <f>IF('Field Samples Fish'!I146 &gt;0, I$1, "")</f>
        <v/>
      </c>
      <c r="J92" s="11"/>
      <c r="K92" s="11" t="str">
        <f>IF('Field Samples Fish'!J146 &gt;0, K$1, "")</f>
        <v/>
      </c>
      <c r="L92" s="11" t="str">
        <f>IF('Field Samples Fish'!K146 &gt;0, L$1, "")</f>
        <v/>
      </c>
      <c r="M92" s="11" t="str">
        <f>IF('Field Samples Fish'!L146 &gt;0, M$1, "")</f>
        <v/>
      </c>
      <c r="N92" s="11" t="str">
        <f>IF('Field Samples Fish'!M146 &gt;0, N$1, "")</f>
        <v/>
      </c>
      <c r="O92" s="11" t="str">
        <f>IF('Field Samples Fish'!N146 &gt;0, O$1, "")</f>
        <v/>
      </c>
      <c r="P92" s="11"/>
      <c r="Q92" s="11" t="str">
        <f>IF('Field Samples Fish'!O146 &gt;0, Q$1, "")</f>
        <v/>
      </c>
      <c r="R92" s="11"/>
      <c r="S92" s="11" t="str">
        <f>IF('Field Samples Fish'!P146 &gt;0, S$1, "")</f>
        <v/>
      </c>
      <c r="T92" s="11" t="str">
        <f>IF('Field Samples Fish'!Q146 &gt;0, T$1, "")</f>
        <v/>
      </c>
      <c r="U92" s="11" t="str">
        <f>IF('Field Samples Fish'!R146 &gt;0, U$1, "")</f>
        <v xml:space="preserve"> Other silverside?, </v>
      </c>
      <c r="V92" s="11" t="str">
        <f>IF('Field Samples Fish'!S146 &gt;0, V$1, "")</f>
        <v/>
      </c>
      <c r="W92" s="11" t="str">
        <f>IF('Field Samples Fish'!T146 &gt;0, W$1, "")</f>
        <v/>
      </c>
      <c r="X92" s="11" t="str">
        <f>IF('Field Samples Fish'!U146 &gt;0, X$1, "")</f>
        <v/>
      </c>
      <c r="Y92" s="11" t="str">
        <f>IF('Field Samples Fish'!V146 &gt;0, Y$1, "")</f>
        <v/>
      </c>
      <c r="Z92" s="11" t="str">
        <f>IF('Field Samples Fish'!W146 &gt;0, Z$1, "")</f>
        <v/>
      </c>
      <c r="AA92" s="11" t="str">
        <f>IF('Field Samples Fish'!X146 &gt;0, AA$1, "")</f>
        <v/>
      </c>
      <c r="AB92" s="11" t="str">
        <f>IF('Field Samples Fish'!Y146 &gt;0, AB$1, "")</f>
        <v/>
      </c>
      <c r="AC92" s="11"/>
      <c r="AD92" s="11" t="str">
        <f>IF('Field Samples Fish'!Z146 &gt;0, AD$1, "")</f>
        <v/>
      </c>
      <c r="AE92" s="11"/>
      <c r="AF92" s="11" t="str">
        <f>IF('Field Samples Fish'!AA146 &gt;0, AF$1, "")</f>
        <v/>
      </c>
      <c r="AG92" s="11" t="str">
        <f>IF('Field Samples Fish'!AB146 &gt;0, AG$1, "")</f>
        <v/>
      </c>
      <c r="AH92" s="11" t="str">
        <f>IF('Field Samples Fish'!AC146 &gt;0, AH$1, "")</f>
        <v/>
      </c>
      <c r="AI92" s="11" t="str">
        <f>IF('Field Samples Fish'!AD146 &gt;0, AI$1, "")</f>
        <v/>
      </c>
      <c r="AJ92" s="11" t="str">
        <f>IF('Field Samples Fish'!AE146 &gt;0, AJ$1, "")</f>
        <v/>
      </c>
      <c r="AK92" s="11" t="str">
        <f>IF('Field Samples Fish'!AF146 &gt;0, AK$1, "")</f>
        <v/>
      </c>
      <c r="AL92" s="11" t="str">
        <f>IF('Field Samples Fish'!AG146 &gt;0, AL$1, "")</f>
        <v/>
      </c>
      <c r="AM92" s="11" t="str">
        <f>IF('Field Samples Fish'!AH146 &gt;0, AM$1, "")</f>
        <v/>
      </c>
      <c r="AN92" s="11" t="str">
        <f>IF('Field Samples Fish'!AI146 &gt;0, AN$1, "")</f>
        <v/>
      </c>
      <c r="AO92" s="11" t="str">
        <f>IF('Field Samples Fish'!AJ146 &gt;0, AO$1, "")</f>
        <v/>
      </c>
      <c r="AP92" s="11" t="str">
        <f>IF('Field Samples Fish'!AK146 &gt;0, AP$1, "")</f>
        <v/>
      </c>
      <c r="AQ92" s="11" t="str">
        <f>IF('Field Samples Fish'!AL146 &gt;0, AQ$1, "")</f>
        <v/>
      </c>
      <c r="AR92" s="11" t="str">
        <f>IF('Field Samples Fish'!AM146 &gt;0, AR$1, "")</f>
        <v/>
      </c>
      <c r="AS92" s="11" t="str">
        <f>IF('Field Samples Fish'!AN146 &gt;0, AS$1, "")</f>
        <v/>
      </c>
      <c r="AT92" s="11" t="str">
        <f>IF('Field Samples Fish'!AO146 &gt;0, AT$1, "")</f>
        <v/>
      </c>
      <c r="AU92" s="11" t="str">
        <f>IF('Field Samples Fish'!AP146 &gt;0, AU$1, "")</f>
        <v/>
      </c>
      <c r="AV92" s="11" t="str">
        <f>IF('Field Samples Fish'!AQ146 &gt;0, AV$1, "")</f>
        <v/>
      </c>
      <c r="AW92" s="11" t="str">
        <f>IF('Field Samples Fish'!AR146 &gt;0, AW$1, "")</f>
        <v/>
      </c>
      <c r="AX92" s="11"/>
      <c r="AY92" s="11" t="str">
        <f>IF('Field Samples Fish'!AS146 &gt;0, AY$1, "")</f>
        <v/>
      </c>
      <c r="AZ92" s="11"/>
      <c r="BA92" s="11" t="str">
        <f>IF('Field Samples Fish'!AT146 &gt;0, BA$1, "")</f>
        <v/>
      </c>
      <c r="BB92" s="11" t="str">
        <f>IF('Field Samples Fish'!AU146 &gt;0, BB$1, "")</f>
        <v/>
      </c>
      <c r="BC92" s="11" t="str">
        <f>IF('Field Samples Fish'!AV146 &gt;0, BC$1, "")</f>
        <v/>
      </c>
      <c r="BD92" s="11" t="str">
        <f>IF('Field Samples Fish'!AW146 &gt;0, BD$1, "")</f>
        <v/>
      </c>
      <c r="BE92" s="11" t="str">
        <f>IF('Field Samples Fish'!AX146 &gt;0, BE$1, "")</f>
        <v/>
      </c>
      <c r="BF92" s="11"/>
      <c r="BG92" s="11"/>
      <c r="BH92" s="11" t="str">
        <f>IF('Field Samples Fish'!AY146 &gt;0, BH$1, "")</f>
        <v/>
      </c>
      <c r="BI92" s="11" t="str">
        <f>IF('Field Samples Fish'!AZ146 &gt;0, BI$1, "")</f>
        <v/>
      </c>
      <c r="BJ92" s="11" t="str">
        <f>IF('Field Samples Fish'!BA146 &gt;0, BJ$1, "")</f>
        <v/>
      </c>
      <c r="BK92" s="11" t="str">
        <f>IF('Field Samples Fish'!BB146 &gt;0, BK$1, "")</f>
        <v/>
      </c>
      <c r="BL92" s="11" t="str">
        <f>IF('Field Samples Fish'!BC146 &gt;0, BL$1, "")</f>
        <v/>
      </c>
      <c r="BM92" s="11" t="str">
        <f>IF('Field Samples Fish'!BD146 &gt;0, BM$1, "")</f>
        <v/>
      </c>
      <c r="BN92" s="11"/>
      <c r="BO92" s="11" t="str">
        <f>IF('Field Samples Fish'!BE146 &gt;0, BO$1, "")</f>
        <v/>
      </c>
      <c r="BP92" s="11" t="str">
        <f>IF('Field Samples Fish'!BF146 &gt;0, BP$1, "")</f>
        <v/>
      </c>
      <c r="BQ92" s="11" t="str">
        <f>IF('Field Samples Fish'!BG146 &gt;0, BQ$1, "")</f>
        <v/>
      </c>
      <c r="BR92" s="11" t="str">
        <f>IF('Field Samples Fish'!BH146 &gt;0, BR$1, "")</f>
        <v/>
      </c>
      <c r="BS92" s="11" t="str">
        <f>IF('Field Samples Fish'!BI146 &gt;0, BS$1, "")</f>
        <v/>
      </c>
      <c r="BT92" s="11" t="str">
        <f>IF('Field Samples Fish'!BJ146 &gt;0, BT$1, "")</f>
        <v/>
      </c>
      <c r="BU92" s="11" t="str">
        <f>IF('Field Samples Fish'!BK146 &gt;0, BU$1, "")</f>
        <v/>
      </c>
      <c r="BV92" s="11"/>
      <c r="BW92" s="11" t="str">
        <f>IF('Field Samples Fish'!BL146 &gt;0, BW$1, "")</f>
        <v/>
      </c>
      <c r="BX92" s="11" t="str">
        <f>IF('Field Samples Fish'!BM146 &gt;0, BX$1, "")</f>
        <v/>
      </c>
      <c r="BY92" s="11" t="str">
        <f>IF('Field Samples Fish'!BN146 &gt;0, BY$1, "")</f>
        <v/>
      </c>
      <c r="BZ92" s="11" t="str">
        <f>IF('Field Samples Fish'!BO146 &gt;0, BZ$1, "")</f>
        <v/>
      </c>
      <c r="CA92" s="11" t="str">
        <f>IF('Field Samples Fish'!BP146 &gt;0, CA$1, "")</f>
        <v/>
      </c>
      <c r="CB92" s="11"/>
      <c r="CC92" s="11" t="str">
        <f>IF('Field Samples Fish'!BQ146 &gt;0, CC$1, "")</f>
        <v/>
      </c>
      <c r="CD92" s="11" t="str">
        <f>IF('Field Samples Fish'!BR146 &gt;0, CD$1, "")</f>
        <v/>
      </c>
      <c r="CE92" s="11" t="str">
        <f>IF('Field Samples Fish'!BS146 &gt;0, CE$1, "")</f>
        <v/>
      </c>
      <c r="CF92" s="11" t="str">
        <f>IF('Field Samples Fish'!BT146 &gt;0, CF$1, "")</f>
        <v/>
      </c>
      <c r="CG92" s="11" t="str">
        <f>IF('Field Samples Fish'!BU146 &gt;0, CG$1, "")</f>
        <v/>
      </c>
      <c r="CH92" s="11"/>
      <c r="CI92" s="11" t="str">
        <f>IF('Field Samples Fish'!BV146 &gt;0, CI$1, "")</f>
        <v/>
      </c>
      <c r="CJ92" s="11"/>
      <c r="CK92" s="11" t="str">
        <f>IF('Field Samples Fish'!BW146 &gt;0, CK$1, "")</f>
        <v/>
      </c>
      <c r="CL92" s="3" t="s">
        <v>148</v>
      </c>
      <c r="CM92" s="4">
        <v>43319</v>
      </c>
    </row>
    <row r="93" spans="1:91">
      <c r="A93" s="1" t="s">
        <v>149</v>
      </c>
      <c r="B93" s="11" t="str">
        <f t="shared" si="4"/>
        <v>WCL</v>
      </c>
      <c r="C93" s="11" t="s">
        <v>1385</v>
      </c>
      <c r="D93" s="15" t="str">
        <f t="shared" si="5"/>
        <v xml:space="preserve"> Other silverside?, </v>
      </c>
      <c r="E93" s="11" t="str">
        <f>IF('Field Samples Fish'!F147 &gt;0, E$1, "")</f>
        <v/>
      </c>
      <c r="F93" s="11" t="str">
        <f>IF('Field Samples Fish'!G147 &gt;0, F$1, "")</f>
        <v/>
      </c>
      <c r="G93" s="11" t="str">
        <f>IF('Field Samples Fish'!H147 &gt;0, G$1, "")</f>
        <v/>
      </c>
      <c r="H93" s="11"/>
      <c r="I93" s="11" t="str">
        <f>IF('Field Samples Fish'!I147 &gt;0, I$1, "")</f>
        <v/>
      </c>
      <c r="J93" s="11"/>
      <c r="K93" s="11" t="str">
        <f>IF('Field Samples Fish'!J147 &gt;0, K$1, "")</f>
        <v/>
      </c>
      <c r="L93" s="11" t="str">
        <f>IF('Field Samples Fish'!K147 &gt;0, L$1, "")</f>
        <v/>
      </c>
      <c r="M93" s="11" t="str">
        <f>IF('Field Samples Fish'!L147 &gt;0, M$1, "")</f>
        <v/>
      </c>
      <c r="N93" s="11" t="str">
        <f>IF('Field Samples Fish'!M147 &gt;0, N$1, "")</f>
        <v/>
      </c>
      <c r="O93" s="11" t="str">
        <f>IF('Field Samples Fish'!N147 &gt;0, O$1, "")</f>
        <v/>
      </c>
      <c r="P93" s="11"/>
      <c r="Q93" s="11" t="str">
        <f>IF('Field Samples Fish'!O147 &gt;0, Q$1, "")</f>
        <v/>
      </c>
      <c r="R93" s="11"/>
      <c r="S93" s="11" t="str">
        <f>IF('Field Samples Fish'!P147 &gt;0, S$1, "")</f>
        <v/>
      </c>
      <c r="T93" s="11" t="str">
        <f>IF('Field Samples Fish'!Q147 &gt;0, T$1, "")</f>
        <v/>
      </c>
      <c r="U93" s="11" t="str">
        <f>IF('Field Samples Fish'!R147 &gt;0, U$1, "")</f>
        <v xml:space="preserve"> Other silverside?, </v>
      </c>
      <c r="V93" s="11" t="str">
        <f>IF('Field Samples Fish'!S147 &gt;0, V$1, "")</f>
        <v/>
      </c>
      <c r="W93" s="11" t="str">
        <f>IF('Field Samples Fish'!T147 &gt;0, W$1, "")</f>
        <v/>
      </c>
      <c r="X93" s="11" t="str">
        <f>IF('Field Samples Fish'!U147 &gt;0, X$1, "")</f>
        <v/>
      </c>
      <c r="Y93" s="11" t="str">
        <f>IF('Field Samples Fish'!V147 &gt;0, Y$1, "")</f>
        <v/>
      </c>
      <c r="Z93" s="11" t="str">
        <f>IF('Field Samples Fish'!W147 &gt;0, Z$1, "")</f>
        <v/>
      </c>
      <c r="AA93" s="11" t="str">
        <f>IF('Field Samples Fish'!X147 &gt;0, AA$1, "")</f>
        <v/>
      </c>
      <c r="AB93" s="11" t="str">
        <f>IF('Field Samples Fish'!Y147 &gt;0, AB$1, "")</f>
        <v/>
      </c>
      <c r="AC93" s="11"/>
      <c r="AD93" s="11" t="str">
        <f>IF('Field Samples Fish'!Z147 &gt;0, AD$1, "")</f>
        <v/>
      </c>
      <c r="AE93" s="11"/>
      <c r="AF93" s="11" t="str">
        <f>IF('Field Samples Fish'!AA147 &gt;0, AF$1, "")</f>
        <v/>
      </c>
      <c r="AG93" s="11" t="str">
        <f>IF('Field Samples Fish'!AB147 &gt;0, AG$1, "")</f>
        <v/>
      </c>
      <c r="AH93" s="11" t="str">
        <f>IF('Field Samples Fish'!AC147 &gt;0, AH$1, "")</f>
        <v/>
      </c>
      <c r="AI93" s="11" t="str">
        <f>IF('Field Samples Fish'!AD147 &gt;0, AI$1, "")</f>
        <v/>
      </c>
      <c r="AJ93" s="11" t="str">
        <f>IF('Field Samples Fish'!AE147 &gt;0, AJ$1, "")</f>
        <v/>
      </c>
      <c r="AK93" s="11" t="str">
        <f>IF('Field Samples Fish'!AF147 &gt;0, AK$1, "")</f>
        <v/>
      </c>
      <c r="AL93" s="11" t="str">
        <f>IF('Field Samples Fish'!AG147 &gt;0, AL$1, "")</f>
        <v/>
      </c>
      <c r="AM93" s="11" t="str">
        <f>IF('Field Samples Fish'!AH147 &gt;0, AM$1, "")</f>
        <v/>
      </c>
      <c r="AN93" s="11" t="str">
        <f>IF('Field Samples Fish'!AI147 &gt;0, AN$1, "")</f>
        <v/>
      </c>
      <c r="AO93" s="11" t="str">
        <f>IF('Field Samples Fish'!AJ147 &gt;0, AO$1, "")</f>
        <v/>
      </c>
      <c r="AP93" s="11" t="str">
        <f>IF('Field Samples Fish'!AK147 &gt;0, AP$1, "")</f>
        <v/>
      </c>
      <c r="AQ93" s="11" t="str">
        <f>IF('Field Samples Fish'!AL147 &gt;0, AQ$1, "")</f>
        <v/>
      </c>
      <c r="AR93" s="11" t="str">
        <f>IF('Field Samples Fish'!AM147 &gt;0, AR$1, "")</f>
        <v/>
      </c>
      <c r="AS93" s="11" t="str">
        <f>IF('Field Samples Fish'!AN147 &gt;0, AS$1, "")</f>
        <v/>
      </c>
      <c r="AT93" s="11" t="str">
        <f>IF('Field Samples Fish'!AO147 &gt;0, AT$1, "")</f>
        <v/>
      </c>
      <c r="AU93" s="11" t="str">
        <f>IF('Field Samples Fish'!AP147 &gt;0, AU$1, "")</f>
        <v/>
      </c>
      <c r="AV93" s="11" t="str">
        <f>IF('Field Samples Fish'!AQ147 &gt;0, AV$1, "")</f>
        <v/>
      </c>
      <c r="AW93" s="11" t="str">
        <f>IF('Field Samples Fish'!AR147 &gt;0, AW$1, "")</f>
        <v/>
      </c>
      <c r="AX93" s="11"/>
      <c r="AY93" s="11" t="str">
        <f>IF('Field Samples Fish'!AS147 &gt;0, AY$1, "")</f>
        <v/>
      </c>
      <c r="AZ93" s="11"/>
      <c r="BA93" s="11" t="str">
        <f>IF('Field Samples Fish'!AT147 &gt;0, BA$1, "")</f>
        <v/>
      </c>
      <c r="BB93" s="11" t="str">
        <f>IF('Field Samples Fish'!AU147 &gt;0, BB$1, "")</f>
        <v/>
      </c>
      <c r="BC93" s="11" t="str">
        <f>IF('Field Samples Fish'!AV147 &gt;0, BC$1, "")</f>
        <v/>
      </c>
      <c r="BD93" s="11" t="str">
        <f>IF('Field Samples Fish'!AW147 &gt;0, BD$1, "")</f>
        <v/>
      </c>
      <c r="BE93" s="11" t="str">
        <f>IF('Field Samples Fish'!AX147 &gt;0, BE$1, "")</f>
        <v/>
      </c>
      <c r="BF93" s="11"/>
      <c r="BG93" s="11"/>
      <c r="BH93" s="11" t="str">
        <f>IF('Field Samples Fish'!AY147 &gt;0, BH$1, "")</f>
        <v/>
      </c>
      <c r="BI93" s="11" t="str">
        <f>IF('Field Samples Fish'!AZ147 &gt;0, BI$1, "")</f>
        <v/>
      </c>
      <c r="BJ93" s="11" t="str">
        <f>IF('Field Samples Fish'!BA147 &gt;0, BJ$1, "")</f>
        <v/>
      </c>
      <c r="BK93" s="11" t="str">
        <f>IF('Field Samples Fish'!BB147 &gt;0, BK$1, "")</f>
        <v/>
      </c>
      <c r="BL93" s="11" t="str">
        <f>IF('Field Samples Fish'!BC147 &gt;0, BL$1, "")</f>
        <v/>
      </c>
      <c r="BM93" s="11" t="str">
        <f>IF('Field Samples Fish'!BD147 &gt;0, BM$1, "")</f>
        <v/>
      </c>
      <c r="BN93" s="11"/>
      <c r="BO93" s="11" t="str">
        <f>IF('Field Samples Fish'!BE147 &gt;0, BO$1, "")</f>
        <v/>
      </c>
      <c r="BP93" s="11" t="str">
        <f>IF('Field Samples Fish'!BF147 &gt;0, BP$1, "")</f>
        <v/>
      </c>
      <c r="BQ93" s="11" t="str">
        <f>IF('Field Samples Fish'!BG147 &gt;0, BQ$1, "")</f>
        <v/>
      </c>
      <c r="BR93" s="11" t="str">
        <f>IF('Field Samples Fish'!BH147 &gt;0, BR$1, "")</f>
        <v/>
      </c>
      <c r="BS93" s="11" t="str">
        <f>IF('Field Samples Fish'!BI147 &gt;0, BS$1, "")</f>
        <v/>
      </c>
      <c r="BT93" s="11" t="str">
        <f>IF('Field Samples Fish'!BJ147 &gt;0, BT$1, "")</f>
        <v/>
      </c>
      <c r="BU93" s="11" t="str">
        <f>IF('Field Samples Fish'!BK147 &gt;0, BU$1, "")</f>
        <v/>
      </c>
      <c r="BV93" s="11"/>
      <c r="BW93" s="11" t="str">
        <f>IF('Field Samples Fish'!BL147 &gt;0, BW$1, "")</f>
        <v/>
      </c>
      <c r="BX93" s="11" t="str">
        <f>IF('Field Samples Fish'!BM147 &gt;0, BX$1, "")</f>
        <v/>
      </c>
      <c r="BY93" s="11" t="str">
        <f>IF('Field Samples Fish'!BN147 &gt;0, BY$1, "")</f>
        <v/>
      </c>
      <c r="BZ93" s="11" t="str">
        <f>IF('Field Samples Fish'!BO147 &gt;0, BZ$1, "")</f>
        <v/>
      </c>
      <c r="CA93" s="11" t="str">
        <f>IF('Field Samples Fish'!BP147 &gt;0, CA$1, "")</f>
        <v/>
      </c>
      <c r="CB93" s="11"/>
      <c r="CC93" s="11" t="str">
        <f>IF('Field Samples Fish'!BQ147 &gt;0, CC$1, "")</f>
        <v/>
      </c>
      <c r="CD93" s="11" t="str">
        <f>IF('Field Samples Fish'!BR147 &gt;0, CD$1, "")</f>
        <v/>
      </c>
      <c r="CE93" s="11" t="str">
        <f>IF('Field Samples Fish'!BS147 &gt;0, CE$1, "")</f>
        <v/>
      </c>
      <c r="CF93" s="11" t="str">
        <f>IF('Field Samples Fish'!BT147 &gt;0, CF$1, "")</f>
        <v/>
      </c>
      <c r="CG93" s="11" t="str">
        <f>IF('Field Samples Fish'!BU147 &gt;0, CG$1, "")</f>
        <v/>
      </c>
      <c r="CH93" s="11"/>
      <c r="CI93" s="11" t="str">
        <f>IF('Field Samples Fish'!BV147 &gt;0, CI$1, "")</f>
        <v/>
      </c>
      <c r="CJ93" s="11"/>
      <c r="CK93" s="11" t="str">
        <f>IF('Field Samples Fish'!BW147 &gt;0, CK$1, "")</f>
        <v/>
      </c>
      <c r="CL93" s="3" t="s">
        <v>148</v>
      </c>
      <c r="CM93" s="4">
        <v>43319</v>
      </c>
    </row>
    <row r="94" spans="1:91">
      <c r="A94" s="1" t="s">
        <v>150</v>
      </c>
      <c r="B94" s="11" t="str">
        <f t="shared" si="4"/>
        <v>WCL</v>
      </c>
      <c r="C94" s="11" t="s">
        <v>1385</v>
      </c>
      <c r="D94" s="15" t="str">
        <f t="shared" si="5"/>
        <v xml:space="preserve"> Other silverside?, </v>
      </c>
      <c r="E94" s="11" t="str">
        <f>IF('Field Samples Fish'!F148 &gt;0, E$1, "")</f>
        <v/>
      </c>
      <c r="F94" s="11" t="str">
        <f>IF('Field Samples Fish'!G148 &gt;0, F$1, "")</f>
        <v/>
      </c>
      <c r="G94" s="11" t="str">
        <f>IF('Field Samples Fish'!H148 &gt;0, G$1, "")</f>
        <v/>
      </c>
      <c r="H94" s="11"/>
      <c r="I94" s="11" t="str">
        <f>IF('Field Samples Fish'!I148 &gt;0, I$1, "")</f>
        <v/>
      </c>
      <c r="J94" s="11"/>
      <c r="K94" s="11" t="str">
        <f>IF('Field Samples Fish'!J148 &gt;0, K$1, "")</f>
        <v/>
      </c>
      <c r="L94" s="11" t="str">
        <f>IF('Field Samples Fish'!K148 &gt;0, L$1, "")</f>
        <v/>
      </c>
      <c r="M94" s="11" t="str">
        <f>IF('Field Samples Fish'!L148 &gt;0, M$1, "")</f>
        <v/>
      </c>
      <c r="N94" s="11" t="str">
        <f>IF('Field Samples Fish'!M148 &gt;0, N$1, "")</f>
        <v/>
      </c>
      <c r="O94" s="11" t="str">
        <f>IF('Field Samples Fish'!N148 &gt;0, O$1, "")</f>
        <v/>
      </c>
      <c r="P94" s="11"/>
      <c r="Q94" s="11" t="str">
        <f>IF('Field Samples Fish'!O148 &gt;0, Q$1, "")</f>
        <v/>
      </c>
      <c r="R94" s="11"/>
      <c r="S94" s="11" t="str">
        <f>IF('Field Samples Fish'!P148 &gt;0, S$1, "")</f>
        <v/>
      </c>
      <c r="T94" s="11" t="str">
        <f>IF('Field Samples Fish'!Q148 &gt;0, T$1, "")</f>
        <v/>
      </c>
      <c r="U94" s="11" t="str">
        <f>IF('Field Samples Fish'!R148 &gt;0, U$1, "")</f>
        <v xml:space="preserve"> Other silverside?, </v>
      </c>
      <c r="V94" s="11" t="str">
        <f>IF('Field Samples Fish'!S148 &gt;0, V$1, "")</f>
        <v/>
      </c>
      <c r="W94" s="11" t="str">
        <f>IF('Field Samples Fish'!T148 &gt;0, W$1, "")</f>
        <v/>
      </c>
      <c r="X94" s="11" t="str">
        <f>IF('Field Samples Fish'!U148 &gt;0, X$1, "")</f>
        <v/>
      </c>
      <c r="Y94" s="11" t="str">
        <f>IF('Field Samples Fish'!V148 &gt;0, Y$1, "")</f>
        <v/>
      </c>
      <c r="Z94" s="11" t="str">
        <f>IF('Field Samples Fish'!W148 &gt;0, Z$1, "")</f>
        <v/>
      </c>
      <c r="AA94" s="11" t="str">
        <f>IF('Field Samples Fish'!X148 &gt;0, AA$1, "")</f>
        <v/>
      </c>
      <c r="AB94" s="11" t="str">
        <f>IF('Field Samples Fish'!Y148 &gt;0, AB$1, "")</f>
        <v/>
      </c>
      <c r="AC94" s="11"/>
      <c r="AD94" s="11" t="str">
        <f>IF('Field Samples Fish'!Z148 &gt;0, AD$1, "")</f>
        <v/>
      </c>
      <c r="AE94" s="11"/>
      <c r="AF94" s="11" t="str">
        <f>IF('Field Samples Fish'!AA148 &gt;0, AF$1, "")</f>
        <v/>
      </c>
      <c r="AG94" s="11" t="str">
        <f>IF('Field Samples Fish'!AB148 &gt;0, AG$1, "")</f>
        <v/>
      </c>
      <c r="AH94" s="11" t="str">
        <f>IF('Field Samples Fish'!AC148 &gt;0, AH$1, "")</f>
        <v/>
      </c>
      <c r="AI94" s="11" t="str">
        <f>IF('Field Samples Fish'!AD148 &gt;0, AI$1, "")</f>
        <v/>
      </c>
      <c r="AJ94" s="11" t="str">
        <f>IF('Field Samples Fish'!AE148 &gt;0, AJ$1, "")</f>
        <v/>
      </c>
      <c r="AK94" s="11" t="str">
        <f>IF('Field Samples Fish'!AF148 &gt;0, AK$1, "")</f>
        <v/>
      </c>
      <c r="AL94" s="11" t="str">
        <f>IF('Field Samples Fish'!AG148 &gt;0, AL$1, "")</f>
        <v/>
      </c>
      <c r="AM94" s="11" t="str">
        <f>IF('Field Samples Fish'!AH148 &gt;0, AM$1, "")</f>
        <v/>
      </c>
      <c r="AN94" s="11" t="str">
        <f>IF('Field Samples Fish'!AI148 &gt;0, AN$1, "")</f>
        <v/>
      </c>
      <c r="AO94" s="11" t="str">
        <f>IF('Field Samples Fish'!AJ148 &gt;0, AO$1, "")</f>
        <v/>
      </c>
      <c r="AP94" s="11" t="str">
        <f>IF('Field Samples Fish'!AK148 &gt;0, AP$1, "")</f>
        <v/>
      </c>
      <c r="AQ94" s="11" t="str">
        <f>IF('Field Samples Fish'!AL148 &gt;0, AQ$1, "")</f>
        <v/>
      </c>
      <c r="AR94" s="11" t="str">
        <f>IF('Field Samples Fish'!AM148 &gt;0, AR$1, "")</f>
        <v/>
      </c>
      <c r="AS94" s="11" t="str">
        <f>IF('Field Samples Fish'!AN148 &gt;0, AS$1, "")</f>
        <v/>
      </c>
      <c r="AT94" s="11" t="str">
        <f>IF('Field Samples Fish'!AO148 &gt;0, AT$1, "")</f>
        <v/>
      </c>
      <c r="AU94" s="11" t="str">
        <f>IF('Field Samples Fish'!AP148 &gt;0, AU$1, "")</f>
        <v/>
      </c>
      <c r="AV94" s="11" t="str">
        <f>IF('Field Samples Fish'!AQ148 &gt;0, AV$1, "")</f>
        <v/>
      </c>
      <c r="AW94" s="11" t="str">
        <f>IF('Field Samples Fish'!AR148 &gt;0, AW$1, "")</f>
        <v/>
      </c>
      <c r="AX94" s="11"/>
      <c r="AY94" s="11" t="str">
        <f>IF('Field Samples Fish'!AS148 &gt;0, AY$1, "")</f>
        <v/>
      </c>
      <c r="AZ94" s="11"/>
      <c r="BA94" s="11" t="str">
        <f>IF('Field Samples Fish'!AT148 &gt;0, BA$1, "")</f>
        <v/>
      </c>
      <c r="BB94" s="11" t="str">
        <f>IF('Field Samples Fish'!AU148 &gt;0, BB$1, "")</f>
        <v/>
      </c>
      <c r="BC94" s="11" t="str">
        <f>IF('Field Samples Fish'!AV148 &gt;0, BC$1, "")</f>
        <v/>
      </c>
      <c r="BD94" s="11" t="str">
        <f>IF('Field Samples Fish'!AW148 &gt;0, BD$1, "")</f>
        <v/>
      </c>
      <c r="BE94" s="11" t="str">
        <f>IF('Field Samples Fish'!AX148 &gt;0, BE$1, "")</f>
        <v/>
      </c>
      <c r="BF94" s="11"/>
      <c r="BG94" s="11"/>
      <c r="BH94" s="11" t="str">
        <f>IF('Field Samples Fish'!AY148 &gt;0, BH$1, "")</f>
        <v/>
      </c>
      <c r="BI94" s="11" t="str">
        <f>IF('Field Samples Fish'!AZ148 &gt;0, BI$1, "")</f>
        <v/>
      </c>
      <c r="BJ94" s="11" t="str">
        <f>IF('Field Samples Fish'!BA148 &gt;0, BJ$1, "")</f>
        <v/>
      </c>
      <c r="BK94" s="11" t="str">
        <f>IF('Field Samples Fish'!BB148 &gt;0, BK$1, "")</f>
        <v/>
      </c>
      <c r="BL94" s="11" t="str">
        <f>IF('Field Samples Fish'!BC148 &gt;0, BL$1, "")</f>
        <v/>
      </c>
      <c r="BM94" s="11" t="str">
        <f>IF('Field Samples Fish'!BD148 &gt;0, BM$1, "")</f>
        <v/>
      </c>
      <c r="BN94" s="11"/>
      <c r="BO94" s="11" t="str">
        <f>IF('Field Samples Fish'!BE148 &gt;0, BO$1, "")</f>
        <v/>
      </c>
      <c r="BP94" s="11" t="str">
        <f>IF('Field Samples Fish'!BF148 &gt;0, BP$1, "")</f>
        <v/>
      </c>
      <c r="BQ94" s="11" t="str">
        <f>IF('Field Samples Fish'!BG148 &gt;0, BQ$1, "")</f>
        <v/>
      </c>
      <c r="BR94" s="11" t="str">
        <f>IF('Field Samples Fish'!BH148 &gt;0, BR$1, "")</f>
        <v/>
      </c>
      <c r="BS94" s="11" t="str">
        <f>IF('Field Samples Fish'!BI148 &gt;0, BS$1, "")</f>
        <v/>
      </c>
      <c r="BT94" s="11" t="str">
        <f>IF('Field Samples Fish'!BJ148 &gt;0, BT$1, "")</f>
        <v/>
      </c>
      <c r="BU94" s="11" t="str">
        <f>IF('Field Samples Fish'!BK148 &gt;0, BU$1, "")</f>
        <v/>
      </c>
      <c r="BV94" s="11"/>
      <c r="BW94" s="11" t="str">
        <f>IF('Field Samples Fish'!BL148 &gt;0, BW$1, "")</f>
        <v/>
      </c>
      <c r="BX94" s="11" t="str">
        <f>IF('Field Samples Fish'!BM148 &gt;0, BX$1, "")</f>
        <v/>
      </c>
      <c r="BY94" s="11" t="str">
        <f>IF('Field Samples Fish'!BN148 &gt;0, BY$1, "")</f>
        <v/>
      </c>
      <c r="BZ94" s="11" t="str">
        <f>IF('Field Samples Fish'!BO148 &gt;0, BZ$1, "")</f>
        <v/>
      </c>
      <c r="CA94" s="11" t="str">
        <f>IF('Field Samples Fish'!BP148 &gt;0, CA$1, "")</f>
        <v/>
      </c>
      <c r="CB94" s="11"/>
      <c r="CC94" s="11" t="str">
        <f>IF('Field Samples Fish'!BQ148 &gt;0, CC$1, "")</f>
        <v/>
      </c>
      <c r="CD94" s="11" t="str">
        <f>IF('Field Samples Fish'!BR148 &gt;0, CD$1, "")</f>
        <v/>
      </c>
      <c r="CE94" s="11" t="str">
        <f>IF('Field Samples Fish'!BS148 &gt;0, CE$1, "")</f>
        <v/>
      </c>
      <c r="CF94" s="11" t="str">
        <f>IF('Field Samples Fish'!BT148 &gt;0, CF$1, "")</f>
        <v/>
      </c>
      <c r="CG94" s="11" t="str">
        <f>IF('Field Samples Fish'!BU148 &gt;0, CG$1, "")</f>
        <v/>
      </c>
      <c r="CH94" s="11"/>
      <c r="CI94" s="11" t="str">
        <f>IF('Field Samples Fish'!BV148 &gt;0, CI$1, "")</f>
        <v/>
      </c>
      <c r="CJ94" s="11"/>
      <c r="CK94" s="11" t="str">
        <f>IF('Field Samples Fish'!BW148 &gt;0, CK$1, "")</f>
        <v/>
      </c>
      <c r="CL94" s="3" t="s">
        <v>148</v>
      </c>
      <c r="CM94" s="4">
        <v>43319</v>
      </c>
    </row>
    <row r="95" spans="1:91">
      <c r="A95" s="1" t="s">
        <v>151</v>
      </c>
      <c r="B95" s="11" t="str">
        <f t="shared" si="4"/>
        <v>WCL</v>
      </c>
      <c r="C95" s="11" t="s">
        <v>1385</v>
      </c>
      <c r="D95" s="15" t="str">
        <f t="shared" si="5"/>
        <v xml:space="preserve"> Other silverside?, Pacific staghorn sculpin, </v>
      </c>
      <c r="E95" s="11" t="str">
        <f>IF('Field Samples Fish'!F149 &gt;0, E$1, "")</f>
        <v/>
      </c>
      <c r="F95" s="11" t="str">
        <f>IF('Field Samples Fish'!G149 &gt;0, F$1, "")</f>
        <v/>
      </c>
      <c r="G95" s="11" t="str">
        <f>IF('Field Samples Fish'!H149 &gt;0, G$1, "")</f>
        <v/>
      </c>
      <c r="H95" s="11"/>
      <c r="I95" s="11" t="str">
        <f>IF('Field Samples Fish'!I149 &gt;0, I$1, "")</f>
        <v/>
      </c>
      <c r="J95" s="11"/>
      <c r="K95" s="11" t="str">
        <f>IF('Field Samples Fish'!J149 &gt;0, K$1, "")</f>
        <v/>
      </c>
      <c r="L95" s="11" t="str">
        <f>IF('Field Samples Fish'!K149 &gt;0, L$1, "")</f>
        <v/>
      </c>
      <c r="M95" s="11" t="str">
        <f>IF('Field Samples Fish'!L149 &gt;0, M$1, "")</f>
        <v/>
      </c>
      <c r="N95" s="11" t="str">
        <f>IF('Field Samples Fish'!M149 &gt;0, N$1, "")</f>
        <v/>
      </c>
      <c r="O95" s="11" t="str">
        <f>IF('Field Samples Fish'!N149 &gt;0, O$1, "")</f>
        <v/>
      </c>
      <c r="P95" s="11"/>
      <c r="Q95" s="11" t="str">
        <f>IF('Field Samples Fish'!O149 &gt;0, Q$1, "")</f>
        <v/>
      </c>
      <c r="R95" s="11"/>
      <c r="S95" s="11" t="str">
        <f>IF('Field Samples Fish'!P149 &gt;0, S$1, "")</f>
        <v/>
      </c>
      <c r="T95" s="11" t="str">
        <f>IF('Field Samples Fish'!Q149 &gt;0, T$1, "")</f>
        <v/>
      </c>
      <c r="U95" s="11" t="str">
        <f>IF('Field Samples Fish'!R149 &gt;0, U$1, "")</f>
        <v xml:space="preserve"> Other silverside?, </v>
      </c>
      <c r="V95" s="11" t="str">
        <f>IF('Field Samples Fish'!S149 &gt;0, V$1, "")</f>
        <v/>
      </c>
      <c r="W95" s="11" t="str">
        <f>IF('Field Samples Fish'!T149 &gt;0, W$1, "")</f>
        <v/>
      </c>
      <c r="X95" s="11" t="str">
        <f>IF('Field Samples Fish'!U149 &gt;0, X$1, "")</f>
        <v/>
      </c>
      <c r="Y95" s="11" t="str">
        <f>IF('Field Samples Fish'!V149 &gt;0, Y$1, "")</f>
        <v xml:space="preserve">Pacific staghorn sculpin, </v>
      </c>
      <c r="Z95" s="11" t="str">
        <f>IF('Field Samples Fish'!W149 &gt;0, Z$1, "")</f>
        <v/>
      </c>
      <c r="AA95" s="11" t="str">
        <f>IF('Field Samples Fish'!X149 &gt;0, AA$1, "")</f>
        <v/>
      </c>
      <c r="AB95" s="11" t="str">
        <f>IF('Field Samples Fish'!Y149 &gt;0, AB$1, "")</f>
        <v/>
      </c>
      <c r="AC95" s="11"/>
      <c r="AD95" s="11" t="str">
        <f>IF('Field Samples Fish'!Z149 &gt;0, AD$1, "")</f>
        <v/>
      </c>
      <c r="AE95" s="11"/>
      <c r="AF95" s="11" t="str">
        <f>IF('Field Samples Fish'!AA149 &gt;0, AF$1, "")</f>
        <v/>
      </c>
      <c r="AG95" s="11" t="str">
        <f>IF('Field Samples Fish'!AB149 &gt;0, AG$1, "")</f>
        <v/>
      </c>
      <c r="AH95" s="11" t="str">
        <f>IF('Field Samples Fish'!AC149 &gt;0, AH$1, "")</f>
        <v/>
      </c>
      <c r="AI95" s="11" t="str">
        <f>IF('Field Samples Fish'!AD149 &gt;0, AI$1, "")</f>
        <v/>
      </c>
      <c r="AJ95" s="11" t="str">
        <f>IF('Field Samples Fish'!AE149 &gt;0, AJ$1, "")</f>
        <v/>
      </c>
      <c r="AK95" s="11" t="str">
        <f>IF('Field Samples Fish'!AF149 &gt;0, AK$1, "")</f>
        <v/>
      </c>
      <c r="AL95" s="11" t="str">
        <f>IF('Field Samples Fish'!AG149 &gt;0, AL$1, "")</f>
        <v/>
      </c>
      <c r="AM95" s="11" t="str">
        <f>IF('Field Samples Fish'!AH149 &gt;0, AM$1, "")</f>
        <v/>
      </c>
      <c r="AN95" s="11" t="str">
        <f>IF('Field Samples Fish'!AI149 &gt;0, AN$1, "")</f>
        <v/>
      </c>
      <c r="AO95" s="11" t="str">
        <f>IF('Field Samples Fish'!AJ149 &gt;0, AO$1, "")</f>
        <v/>
      </c>
      <c r="AP95" s="11" t="str">
        <f>IF('Field Samples Fish'!AK149 &gt;0, AP$1, "")</f>
        <v/>
      </c>
      <c r="AQ95" s="11" t="str">
        <f>IF('Field Samples Fish'!AL149 &gt;0, AQ$1, "")</f>
        <v/>
      </c>
      <c r="AR95" s="11" t="str">
        <f>IF('Field Samples Fish'!AM149 &gt;0, AR$1, "")</f>
        <v/>
      </c>
      <c r="AS95" s="11" t="str">
        <f>IF('Field Samples Fish'!AN149 &gt;0, AS$1, "")</f>
        <v/>
      </c>
      <c r="AT95" s="11" t="str">
        <f>IF('Field Samples Fish'!AO149 &gt;0, AT$1, "")</f>
        <v/>
      </c>
      <c r="AU95" s="11" t="str">
        <f>IF('Field Samples Fish'!AP149 &gt;0, AU$1, "")</f>
        <v/>
      </c>
      <c r="AV95" s="11" t="str">
        <f>IF('Field Samples Fish'!AQ149 &gt;0, AV$1, "")</f>
        <v/>
      </c>
      <c r="AW95" s="11" t="str">
        <f>IF('Field Samples Fish'!AR149 &gt;0, AW$1, "")</f>
        <v/>
      </c>
      <c r="AX95" s="11"/>
      <c r="AY95" s="11" t="str">
        <f>IF('Field Samples Fish'!AS149 &gt;0, AY$1, "")</f>
        <v/>
      </c>
      <c r="AZ95" s="11"/>
      <c r="BA95" s="11" t="str">
        <f>IF('Field Samples Fish'!AT149 &gt;0, BA$1, "")</f>
        <v/>
      </c>
      <c r="BB95" s="11" t="str">
        <f>IF('Field Samples Fish'!AU149 &gt;0, BB$1, "")</f>
        <v/>
      </c>
      <c r="BC95" s="11" t="str">
        <f>IF('Field Samples Fish'!AV149 &gt;0, BC$1, "")</f>
        <v/>
      </c>
      <c r="BD95" s="11" t="str">
        <f>IF('Field Samples Fish'!AW149 &gt;0, BD$1, "")</f>
        <v/>
      </c>
      <c r="BE95" s="11" t="str">
        <f>IF('Field Samples Fish'!AX149 &gt;0, BE$1, "")</f>
        <v/>
      </c>
      <c r="BF95" s="11"/>
      <c r="BG95" s="11"/>
      <c r="BH95" s="11" t="str">
        <f>IF('Field Samples Fish'!AY149 &gt;0, BH$1, "")</f>
        <v/>
      </c>
      <c r="BI95" s="11" t="str">
        <f>IF('Field Samples Fish'!AZ149 &gt;0, BI$1, "")</f>
        <v/>
      </c>
      <c r="BJ95" s="11" t="str">
        <f>IF('Field Samples Fish'!BA149 &gt;0, BJ$1, "")</f>
        <v/>
      </c>
      <c r="BK95" s="11" t="str">
        <f>IF('Field Samples Fish'!BB149 &gt;0, BK$1, "")</f>
        <v/>
      </c>
      <c r="BL95" s="11" t="str">
        <f>IF('Field Samples Fish'!BC149 &gt;0, BL$1, "")</f>
        <v/>
      </c>
      <c r="BM95" s="11" t="str">
        <f>IF('Field Samples Fish'!BD149 &gt;0, BM$1, "")</f>
        <v/>
      </c>
      <c r="BN95" s="11"/>
      <c r="BO95" s="11" t="str">
        <f>IF('Field Samples Fish'!BE149 &gt;0, BO$1, "")</f>
        <v/>
      </c>
      <c r="BP95" s="11" t="str">
        <f>IF('Field Samples Fish'!BF149 &gt;0, BP$1, "")</f>
        <v/>
      </c>
      <c r="BQ95" s="11" t="str">
        <f>IF('Field Samples Fish'!BG149 &gt;0, BQ$1, "")</f>
        <v/>
      </c>
      <c r="BR95" s="11" t="str">
        <f>IF('Field Samples Fish'!BH149 &gt;0, BR$1, "")</f>
        <v/>
      </c>
      <c r="BS95" s="11" t="str">
        <f>IF('Field Samples Fish'!BI149 &gt;0, BS$1, "")</f>
        <v/>
      </c>
      <c r="BT95" s="11" t="str">
        <f>IF('Field Samples Fish'!BJ149 &gt;0, BT$1, "")</f>
        <v/>
      </c>
      <c r="BU95" s="11" t="str">
        <f>IF('Field Samples Fish'!BK149 &gt;0, BU$1, "")</f>
        <v/>
      </c>
      <c r="BV95" s="11"/>
      <c r="BW95" s="11" t="str">
        <f>IF('Field Samples Fish'!BL149 &gt;0, BW$1, "")</f>
        <v/>
      </c>
      <c r="BX95" s="11" t="str">
        <f>IF('Field Samples Fish'!BM149 &gt;0, BX$1, "")</f>
        <v/>
      </c>
      <c r="BY95" s="11" t="str">
        <f>IF('Field Samples Fish'!BN149 &gt;0, BY$1, "")</f>
        <v/>
      </c>
      <c r="BZ95" s="11" t="str">
        <f>IF('Field Samples Fish'!BO149 &gt;0, BZ$1, "")</f>
        <v/>
      </c>
      <c r="CA95" s="11" t="str">
        <f>IF('Field Samples Fish'!BP149 &gt;0, CA$1, "")</f>
        <v/>
      </c>
      <c r="CB95" s="11"/>
      <c r="CC95" s="11" t="str">
        <f>IF('Field Samples Fish'!BQ149 &gt;0, CC$1, "")</f>
        <v/>
      </c>
      <c r="CD95" s="11" t="str">
        <f>IF('Field Samples Fish'!BR149 &gt;0, CD$1, "")</f>
        <v/>
      </c>
      <c r="CE95" s="11" t="str">
        <f>IF('Field Samples Fish'!BS149 &gt;0, CE$1, "")</f>
        <v/>
      </c>
      <c r="CF95" s="11" t="str">
        <f>IF('Field Samples Fish'!BT149 &gt;0, CF$1, "")</f>
        <v/>
      </c>
      <c r="CG95" s="11" t="str">
        <f>IF('Field Samples Fish'!BU149 &gt;0, CG$1, "")</f>
        <v/>
      </c>
      <c r="CH95" s="11"/>
      <c r="CI95" s="11" t="str">
        <f>IF('Field Samples Fish'!BV149 &gt;0, CI$1, "")</f>
        <v/>
      </c>
      <c r="CJ95" s="11"/>
      <c r="CK95" s="11" t="str">
        <f>IF('Field Samples Fish'!BW149 &gt;0, CK$1, "")</f>
        <v/>
      </c>
      <c r="CL95" s="3" t="s">
        <v>148</v>
      </c>
      <c r="CM95" s="4">
        <v>43319</v>
      </c>
    </row>
    <row r="96" spans="1:91">
      <c r="A96" s="1" t="s">
        <v>152</v>
      </c>
      <c r="B96" s="11" t="str">
        <f t="shared" si="4"/>
        <v>WFC</v>
      </c>
      <c r="C96" s="11" t="s">
        <v>1386</v>
      </c>
      <c r="D96" s="15" t="str">
        <f t="shared" si="5"/>
        <v xml:space="preserve"> Other silverside?, </v>
      </c>
      <c r="E96" s="11" t="str">
        <f>IF('Field Samples Fish'!F150 &gt;0, E$1, "")</f>
        <v/>
      </c>
      <c r="F96" s="11" t="str">
        <f>IF('Field Samples Fish'!G150 &gt;0, F$1, "")</f>
        <v/>
      </c>
      <c r="G96" s="11" t="str">
        <f>IF('Field Samples Fish'!H150 &gt;0, G$1, "")</f>
        <v/>
      </c>
      <c r="H96" s="11"/>
      <c r="I96" s="11" t="str">
        <f>IF('Field Samples Fish'!I150 &gt;0, I$1, "")</f>
        <v/>
      </c>
      <c r="J96" s="11"/>
      <c r="K96" s="11" t="str">
        <f>IF('Field Samples Fish'!J150 &gt;0, K$1, "")</f>
        <v/>
      </c>
      <c r="L96" s="11" t="str">
        <f>IF('Field Samples Fish'!K150 &gt;0, L$1, "")</f>
        <v/>
      </c>
      <c r="M96" s="11" t="str">
        <f>IF('Field Samples Fish'!L150 &gt;0, M$1, "")</f>
        <v/>
      </c>
      <c r="N96" s="11" t="str">
        <f>IF('Field Samples Fish'!M150 &gt;0, N$1, "")</f>
        <v/>
      </c>
      <c r="O96" s="11" t="str">
        <f>IF('Field Samples Fish'!N150 &gt;0, O$1, "")</f>
        <v/>
      </c>
      <c r="P96" s="11"/>
      <c r="Q96" s="11" t="str">
        <f>IF('Field Samples Fish'!O150 &gt;0, Q$1, "")</f>
        <v/>
      </c>
      <c r="R96" s="11"/>
      <c r="S96" s="11" t="str">
        <f>IF('Field Samples Fish'!P150 &gt;0, S$1, "")</f>
        <v/>
      </c>
      <c r="T96" s="11" t="str">
        <f>IF('Field Samples Fish'!Q150 &gt;0, T$1, "")</f>
        <v/>
      </c>
      <c r="U96" s="11" t="str">
        <f>IF('Field Samples Fish'!R150 &gt;0, U$1, "")</f>
        <v xml:space="preserve"> Other silverside?, </v>
      </c>
      <c r="V96" s="11" t="str">
        <f>IF('Field Samples Fish'!S150 &gt;0, V$1, "")</f>
        <v/>
      </c>
      <c r="W96" s="11" t="str">
        <f>IF('Field Samples Fish'!T150 &gt;0, W$1, "")</f>
        <v/>
      </c>
      <c r="X96" s="11" t="str">
        <f>IF('Field Samples Fish'!U150 &gt;0, X$1, "")</f>
        <v/>
      </c>
      <c r="Y96" s="11" t="str">
        <f>IF('Field Samples Fish'!V150 &gt;0, Y$1, "")</f>
        <v/>
      </c>
      <c r="Z96" s="11" t="str">
        <f>IF('Field Samples Fish'!W150 &gt;0, Z$1, "")</f>
        <v/>
      </c>
      <c r="AA96" s="11" t="str">
        <f>IF('Field Samples Fish'!X150 &gt;0, AA$1, "")</f>
        <v/>
      </c>
      <c r="AB96" s="11" t="str">
        <f>IF('Field Samples Fish'!Y150 &gt;0, AB$1, "")</f>
        <v/>
      </c>
      <c r="AC96" s="11"/>
      <c r="AD96" s="11" t="str">
        <f>IF('Field Samples Fish'!Z150 &gt;0, AD$1, "")</f>
        <v/>
      </c>
      <c r="AE96" s="11"/>
      <c r="AF96" s="11" t="str">
        <f>IF('Field Samples Fish'!AA150 &gt;0, AF$1, "")</f>
        <v/>
      </c>
      <c r="AG96" s="11" t="str">
        <f>IF('Field Samples Fish'!AB150 &gt;0, AG$1, "")</f>
        <v/>
      </c>
      <c r="AH96" s="11" t="str">
        <f>IF('Field Samples Fish'!AC150 &gt;0, AH$1, "")</f>
        <v/>
      </c>
      <c r="AI96" s="11" t="str">
        <f>IF('Field Samples Fish'!AD150 &gt;0, AI$1, "")</f>
        <v/>
      </c>
      <c r="AJ96" s="11" t="str">
        <f>IF('Field Samples Fish'!AE150 &gt;0, AJ$1, "")</f>
        <v/>
      </c>
      <c r="AK96" s="11" t="str">
        <f>IF('Field Samples Fish'!AF150 &gt;0, AK$1, "")</f>
        <v/>
      </c>
      <c r="AL96" s="11" t="str">
        <f>IF('Field Samples Fish'!AG150 &gt;0, AL$1, "")</f>
        <v/>
      </c>
      <c r="AM96" s="11" t="str">
        <f>IF('Field Samples Fish'!AH150 &gt;0, AM$1, "")</f>
        <v/>
      </c>
      <c r="AN96" s="11" t="str">
        <f>IF('Field Samples Fish'!AI150 &gt;0, AN$1, "")</f>
        <v/>
      </c>
      <c r="AO96" s="11" t="str">
        <f>IF('Field Samples Fish'!AJ150 &gt;0, AO$1, "")</f>
        <v/>
      </c>
      <c r="AP96" s="11" t="str">
        <f>IF('Field Samples Fish'!AK150 &gt;0, AP$1, "")</f>
        <v/>
      </c>
      <c r="AQ96" s="11" t="str">
        <f>IF('Field Samples Fish'!AL150 &gt;0, AQ$1, "")</f>
        <v/>
      </c>
      <c r="AR96" s="11" t="str">
        <f>IF('Field Samples Fish'!AM150 &gt;0, AR$1, "")</f>
        <v/>
      </c>
      <c r="AS96" s="11" t="str">
        <f>IF('Field Samples Fish'!AN150 &gt;0, AS$1, "")</f>
        <v/>
      </c>
      <c r="AT96" s="11" t="str">
        <f>IF('Field Samples Fish'!AO150 &gt;0, AT$1, "")</f>
        <v/>
      </c>
      <c r="AU96" s="11" t="str">
        <f>IF('Field Samples Fish'!AP150 &gt;0, AU$1, "")</f>
        <v/>
      </c>
      <c r="AV96" s="11" t="str">
        <f>IF('Field Samples Fish'!AQ150 &gt;0, AV$1, "")</f>
        <v/>
      </c>
      <c r="AW96" s="11" t="str">
        <f>IF('Field Samples Fish'!AR150 &gt;0, AW$1, "")</f>
        <v/>
      </c>
      <c r="AX96" s="11"/>
      <c r="AY96" s="11" t="str">
        <f>IF('Field Samples Fish'!AS150 &gt;0, AY$1, "")</f>
        <v/>
      </c>
      <c r="AZ96" s="11"/>
      <c r="BA96" s="11" t="str">
        <f>IF('Field Samples Fish'!AT150 &gt;0, BA$1, "")</f>
        <v/>
      </c>
      <c r="BB96" s="11" t="str">
        <f>IF('Field Samples Fish'!AU150 &gt;0, BB$1, "")</f>
        <v/>
      </c>
      <c r="BC96" s="11" t="str">
        <f>IF('Field Samples Fish'!AV150 &gt;0, BC$1, "")</f>
        <v/>
      </c>
      <c r="BD96" s="11" t="str">
        <f>IF('Field Samples Fish'!AW150 &gt;0, BD$1, "")</f>
        <v/>
      </c>
      <c r="BE96" s="11" t="str">
        <f>IF('Field Samples Fish'!AX150 &gt;0, BE$1, "")</f>
        <v/>
      </c>
      <c r="BF96" s="11"/>
      <c r="BG96" s="11"/>
      <c r="BH96" s="11" t="str">
        <f>IF('Field Samples Fish'!AY150 &gt;0, BH$1, "")</f>
        <v/>
      </c>
      <c r="BI96" s="11" t="str">
        <f>IF('Field Samples Fish'!AZ150 &gt;0, BI$1, "")</f>
        <v/>
      </c>
      <c r="BJ96" s="11" t="str">
        <f>IF('Field Samples Fish'!BA150 &gt;0, BJ$1, "")</f>
        <v/>
      </c>
      <c r="BK96" s="11" t="str">
        <f>IF('Field Samples Fish'!BB150 &gt;0, BK$1, "")</f>
        <v/>
      </c>
      <c r="BL96" s="11" t="str">
        <f>IF('Field Samples Fish'!BC150 &gt;0, BL$1, "")</f>
        <v/>
      </c>
      <c r="BM96" s="11" t="str">
        <f>IF('Field Samples Fish'!BD150 &gt;0, BM$1, "")</f>
        <v/>
      </c>
      <c r="BN96" s="11"/>
      <c r="BO96" s="11" t="str">
        <f>IF('Field Samples Fish'!BE150 &gt;0, BO$1, "")</f>
        <v/>
      </c>
      <c r="BP96" s="11" t="str">
        <f>IF('Field Samples Fish'!BF150 &gt;0, BP$1, "")</f>
        <v/>
      </c>
      <c r="BQ96" s="11" t="str">
        <f>IF('Field Samples Fish'!BG150 &gt;0, BQ$1, "")</f>
        <v/>
      </c>
      <c r="BR96" s="11" t="str">
        <f>IF('Field Samples Fish'!BH150 &gt;0, BR$1, "")</f>
        <v/>
      </c>
      <c r="BS96" s="11" t="str">
        <f>IF('Field Samples Fish'!BI150 &gt;0, BS$1, "")</f>
        <v/>
      </c>
      <c r="BT96" s="11" t="str">
        <f>IF('Field Samples Fish'!BJ150 &gt;0, BT$1, "")</f>
        <v/>
      </c>
      <c r="BU96" s="11" t="str">
        <f>IF('Field Samples Fish'!BK150 &gt;0, BU$1, "")</f>
        <v/>
      </c>
      <c r="BV96" s="11"/>
      <c r="BW96" s="11" t="str">
        <f>IF('Field Samples Fish'!BL150 &gt;0, BW$1, "")</f>
        <v/>
      </c>
      <c r="BX96" s="11" t="str">
        <f>IF('Field Samples Fish'!BM150 &gt;0, BX$1, "")</f>
        <v/>
      </c>
      <c r="BY96" s="11" t="str">
        <f>IF('Field Samples Fish'!BN150 &gt;0, BY$1, "")</f>
        <v/>
      </c>
      <c r="BZ96" s="11" t="str">
        <f>IF('Field Samples Fish'!BO150 &gt;0, BZ$1, "")</f>
        <v/>
      </c>
      <c r="CA96" s="11" t="str">
        <f>IF('Field Samples Fish'!BP150 &gt;0, CA$1, "")</f>
        <v/>
      </c>
      <c r="CB96" s="11"/>
      <c r="CC96" s="11" t="str">
        <f>IF('Field Samples Fish'!BQ150 &gt;0, CC$1, "")</f>
        <v/>
      </c>
      <c r="CD96" s="11" t="str">
        <f>IF('Field Samples Fish'!BR150 &gt;0, CD$1, "")</f>
        <v/>
      </c>
      <c r="CE96" s="11" t="str">
        <f>IF('Field Samples Fish'!BS150 &gt;0, CE$1, "")</f>
        <v/>
      </c>
      <c r="CF96" s="11" t="str">
        <f>IF('Field Samples Fish'!BT150 &gt;0, CF$1, "")</f>
        <v/>
      </c>
      <c r="CG96" s="11" t="str">
        <f>IF('Field Samples Fish'!BU150 &gt;0, CG$1, "")</f>
        <v/>
      </c>
      <c r="CH96" s="11"/>
      <c r="CI96" s="11" t="str">
        <f>IF('Field Samples Fish'!BV150 &gt;0, CI$1, "")</f>
        <v/>
      </c>
      <c r="CJ96" s="11"/>
      <c r="CK96" s="11" t="str">
        <f>IF('Field Samples Fish'!BW150 &gt;0, CK$1, "")</f>
        <v/>
      </c>
      <c r="CL96" s="3" t="s">
        <v>153</v>
      </c>
      <c r="CM96" s="4">
        <v>43320</v>
      </c>
    </row>
    <row r="97" spans="1:91">
      <c r="A97" s="1" t="s">
        <v>154</v>
      </c>
      <c r="B97" s="11" t="str">
        <f t="shared" si="4"/>
        <v>WFC</v>
      </c>
      <c r="C97" s="11" t="s">
        <v>1386</v>
      </c>
      <c r="D97" s="15" t="str">
        <f t="shared" si="5"/>
        <v/>
      </c>
      <c r="E97" s="11" t="str">
        <f>IF('Field Samples Fish'!F151 &gt;0, E$1, "")</f>
        <v/>
      </c>
      <c r="F97" s="11" t="str">
        <f>IF('Field Samples Fish'!G151 &gt;0, F$1, "")</f>
        <v/>
      </c>
      <c r="G97" s="11" t="str">
        <f>IF('Field Samples Fish'!H151 &gt;0, G$1, "")</f>
        <v/>
      </c>
      <c r="H97" s="11"/>
      <c r="I97" s="11" t="str">
        <f>IF('Field Samples Fish'!I151 &gt;0, I$1, "")</f>
        <v/>
      </c>
      <c r="J97" s="11"/>
      <c r="K97" s="11" t="str">
        <f>IF('Field Samples Fish'!J151 &gt;0, K$1, "")</f>
        <v/>
      </c>
      <c r="L97" s="11" t="str">
        <f>IF('Field Samples Fish'!K151 &gt;0, L$1, "")</f>
        <v/>
      </c>
      <c r="M97" s="11" t="str">
        <f>IF('Field Samples Fish'!L151 &gt;0, M$1, "")</f>
        <v/>
      </c>
      <c r="N97" s="11" t="str">
        <f>IF('Field Samples Fish'!M151 &gt;0, N$1, "")</f>
        <v/>
      </c>
      <c r="O97" s="11" t="str">
        <f>IF('Field Samples Fish'!N151 &gt;0, O$1, "")</f>
        <v/>
      </c>
      <c r="P97" s="11"/>
      <c r="Q97" s="11" t="str">
        <f>IF('Field Samples Fish'!O151 &gt;0, Q$1, "")</f>
        <v/>
      </c>
      <c r="R97" s="11"/>
      <c r="S97" s="11" t="str">
        <f>IF('Field Samples Fish'!P151 &gt;0, S$1, "")</f>
        <v/>
      </c>
      <c r="T97" s="11" t="str">
        <f>IF('Field Samples Fish'!Q151 &gt;0, T$1, "")</f>
        <v/>
      </c>
      <c r="U97" s="11" t="str">
        <f>IF('Field Samples Fish'!R151 &gt;0, U$1, "")</f>
        <v/>
      </c>
      <c r="V97" s="11" t="str">
        <f>IF('Field Samples Fish'!S151 &gt;0, V$1, "")</f>
        <v/>
      </c>
      <c r="W97" s="11" t="str">
        <f>IF('Field Samples Fish'!T151 &gt;0, W$1, "")</f>
        <v/>
      </c>
      <c r="X97" s="11" t="str">
        <f>IF('Field Samples Fish'!U151 &gt;0, X$1, "")</f>
        <v/>
      </c>
      <c r="Y97" s="11" t="str">
        <f>IF('Field Samples Fish'!V151 &gt;0, Y$1, "")</f>
        <v/>
      </c>
      <c r="Z97" s="11" t="str">
        <f>IF('Field Samples Fish'!W151 &gt;0, Z$1, "")</f>
        <v/>
      </c>
      <c r="AA97" s="11" t="str">
        <f>IF('Field Samples Fish'!X151 &gt;0, AA$1, "")</f>
        <v/>
      </c>
      <c r="AB97" s="11" t="str">
        <f>IF('Field Samples Fish'!Y151 &gt;0, AB$1, "")</f>
        <v/>
      </c>
      <c r="AC97" s="11"/>
      <c r="AD97" s="11" t="str">
        <f>IF('Field Samples Fish'!Z151 &gt;0, AD$1, "")</f>
        <v/>
      </c>
      <c r="AE97" s="11"/>
      <c r="AF97" s="11" t="str">
        <f>IF('Field Samples Fish'!AA151 &gt;0, AF$1, "")</f>
        <v/>
      </c>
      <c r="AG97" s="11" t="str">
        <f>IF('Field Samples Fish'!AB151 &gt;0, AG$1, "")</f>
        <v/>
      </c>
      <c r="AH97" s="11" t="str">
        <f>IF('Field Samples Fish'!AC151 &gt;0, AH$1, "")</f>
        <v/>
      </c>
      <c r="AI97" s="11" t="str">
        <f>IF('Field Samples Fish'!AD151 &gt;0, AI$1, "")</f>
        <v/>
      </c>
      <c r="AJ97" s="11" t="str">
        <f>IF('Field Samples Fish'!AE151 &gt;0, AJ$1, "")</f>
        <v/>
      </c>
      <c r="AK97" s="11" t="str">
        <f>IF('Field Samples Fish'!AF151 &gt;0, AK$1, "")</f>
        <v/>
      </c>
      <c r="AL97" s="11" t="str">
        <f>IF('Field Samples Fish'!AG151 &gt;0, AL$1, "")</f>
        <v/>
      </c>
      <c r="AM97" s="11" t="str">
        <f>IF('Field Samples Fish'!AH151 &gt;0, AM$1, "")</f>
        <v/>
      </c>
      <c r="AN97" s="11" t="str">
        <f>IF('Field Samples Fish'!AI151 &gt;0, AN$1, "")</f>
        <v/>
      </c>
      <c r="AO97" s="11" t="str">
        <f>IF('Field Samples Fish'!AJ151 &gt;0, AO$1, "")</f>
        <v/>
      </c>
      <c r="AP97" s="11" t="str">
        <f>IF('Field Samples Fish'!AK151 &gt;0, AP$1, "")</f>
        <v/>
      </c>
      <c r="AQ97" s="11" t="str">
        <f>IF('Field Samples Fish'!AL151 &gt;0, AQ$1, "")</f>
        <v/>
      </c>
      <c r="AR97" s="11" t="str">
        <f>IF('Field Samples Fish'!AM151 &gt;0, AR$1, "")</f>
        <v/>
      </c>
      <c r="AS97" s="11" t="str">
        <f>IF('Field Samples Fish'!AN151 &gt;0, AS$1, "")</f>
        <v/>
      </c>
      <c r="AT97" s="11" t="str">
        <f>IF('Field Samples Fish'!AO151 &gt;0, AT$1, "")</f>
        <v/>
      </c>
      <c r="AU97" s="11" t="str">
        <f>IF('Field Samples Fish'!AP151 &gt;0, AU$1, "")</f>
        <v/>
      </c>
      <c r="AV97" s="11" t="str">
        <f>IF('Field Samples Fish'!AQ151 &gt;0, AV$1, "")</f>
        <v/>
      </c>
      <c r="AW97" s="11" t="str">
        <f>IF('Field Samples Fish'!AR151 &gt;0, AW$1, "")</f>
        <v/>
      </c>
      <c r="AX97" s="11"/>
      <c r="AY97" s="11" t="str">
        <f>IF('Field Samples Fish'!AS151 &gt;0, AY$1, "")</f>
        <v/>
      </c>
      <c r="AZ97" s="11"/>
      <c r="BA97" s="11" t="str">
        <f>IF('Field Samples Fish'!AT151 &gt;0, BA$1, "")</f>
        <v/>
      </c>
      <c r="BB97" s="11" t="str">
        <f>IF('Field Samples Fish'!AU151 &gt;0, BB$1, "")</f>
        <v/>
      </c>
      <c r="BC97" s="11" t="str">
        <f>IF('Field Samples Fish'!AV151 &gt;0, BC$1, "")</f>
        <v/>
      </c>
      <c r="BD97" s="11" t="str">
        <f>IF('Field Samples Fish'!AW151 &gt;0, BD$1, "")</f>
        <v/>
      </c>
      <c r="BE97" s="11" t="str">
        <f>IF('Field Samples Fish'!AX151 &gt;0, BE$1, "")</f>
        <v/>
      </c>
      <c r="BF97" s="11"/>
      <c r="BG97" s="11"/>
      <c r="BH97" s="11" t="str">
        <f>IF('Field Samples Fish'!AY151 &gt;0, BH$1, "")</f>
        <v/>
      </c>
      <c r="BI97" s="11" t="str">
        <f>IF('Field Samples Fish'!AZ151 &gt;0, BI$1, "")</f>
        <v/>
      </c>
      <c r="BJ97" s="11" t="str">
        <f>IF('Field Samples Fish'!BA151 &gt;0, BJ$1, "")</f>
        <v/>
      </c>
      <c r="BK97" s="11" t="str">
        <f>IF('Field Samples Fish'!BB151 &gt;0, BK$1, "")</f>
        <v/>
      </c>
      <c r="BL97" s="11" t="str">
        <f>IF('Field Samples Fish'!BC151 &gt;0, BL$1, "")</f>
        <v/>
      </c>
      <c r="BM97" s="11" t="str">
        <f>IF('Field Samples Fish'!BD151 &gt;0, BM$1, "")</f>
        <v/>
      </c>
      <c r="BN97" s="11"/>
      <c r="BO97" s="11" t="str">
        <f>IF('Field Samples Fish'!BE151 &gt;0, BO$1, "")</f>
        <v/>
      </c>
      <c r="BP97" s="11" t="str">
        <f>IF('Field Samples Fish'!BF151 &gt;0, BP$1, "")</f>
        <v/>
      </c>
      <c r="BQ97" s="11" t="str">
        <f>IF('Field Samples Fish'!BG151 &gt;0, BQ$1, "")</f>
        <v/>
      </c>
      <c r="BR97" s="11" t="str">
        <f>IF('Field Samples Fish'!BH151 &gt;0, BR$1, "")</f>
        <v/>
      </c>
      <c r="BS97" s="11" t="str">
        <f>IF('Field Samples Fish'!BI151 &gt;0, BS$1, "")</f>
        <v/>
      </c>
      <c r="BT97" s="11" t="str">
        <f>IF('Field Samples Fish'!BJ151 &gt;0, BT$1, "")</f>
        <v/>
      </c>
      <c r="BU97" s="11" t="str">
        <f>IF('Field Samples Fish'!BK151 &gt;0, BU$1, "")</f>
        <v/>
      </c>
      <c r="BV97" s="11"/>
      <c r="BW97" s="11" t="str">
        <f>IF('Field Samples Fish'!BL151 &gt;0, BW$1, "")</f>
        <v/>
      </c>
      <c r="BX97" s="11" t="str">
        <f>IF('Field Samples Fish'!BM151 &gt;0, BX$1, "")</f>
        <v/>
      </c>
      <c r="BY97" s="11" t="str">
        <f>IF('Field Samples Fish'!BN151 &gt;0, BY$1, "")</f>
        <v/>
      </c>
      <c r="BZ97" s="11" t="str">
        <f>IF('Field Samples Fish'!BO151 &gt;0, BZ$1, "")</f>
        <v/>
      </c>
      <c r="CA97" s="11" t="str">
        <f>IF('Field Samples Fish'!BP151 &gt;0, CA$1, "")</f>
        <v/>
      </c>
      <c r="CB97" s="11"/>
      <c r="CC97" s="11" t="str">
        <f>IF('Field Samples Fish'!BQ151 &gt;0, CC$1, "")</f>
        <v/>
      </c>
      <c r="CD97" s="11" t="str">
        <f>IF('Field Samples Fish'!BR151 &gt;0, CD$1, "")</f>
        <v/>
      </c>
      <c r="CE97" s="11" t="str">
        <f>IF('Field Samples Fish'!BS151 &gt;0, CE$1, "")</f>
        <v/>
      </c>
      <c r="CF97" s="11" t="str">
        <f>IF('Field Samples Fish'!BT151 &gt;0, CF$1, "")</f>
        <v/>
      </c>
      <c r="CG97" s="11" t="str">
        <f>IF('Field Samples Fish'!BU151 &gt;0, CG$1, "")</f>
        <v/>
      </c>
      <c r="CH97" s="11"/>
      <c r="CI97" s="11" t="str">
        <f>IF('Field Samples Fish'!BV151 &gt;0, CI$1, "")</f>
        <v/>
      </c>
      <c r="CJ97" s="11"/>
      <c r="CK97" s="11" t="str">
        <f>IF('Field Samples Fish'!BW151 &gt;0, CK$1, "")</f>
        <v/>
      </c>
      <c r="CL97" s="3" t="s">
        <v>153</v>
      </c>
      <c r="CM97" s="4">
        <v>43320</v>
      </c>
    </row>
    <row r="98" spans="1:91">
      <c r="A98" s="1" t="s">
        <v>155</v>
      </c>
      <c r="B98" s="11" t="str">
        <f t="shared" ref="B98:B129" si="6">LEFT(A98,3)</f>
        <v>WFC</v>
      </c>
      <c r="C98" s="11" t="s">
        <v>1386</v>
      </c>
      <c r="D98" s="15" t="str">
        <f t="shared" ref="D98:D129" si="7">CONCATENATE(E98,F98,G98,H98,I98,J98,K98,L98,M98,N98,O98,P98,Q98,R98,S98,T98,U98,V98,W98,X98,Y98,Z98,AA98,AB98,AC98,AD98,AE98,AF98,AG98,AH98,AI98,AJ98,AK98,AL98,AM98,AN98,AO98,AP98,AQ98,AR98,AS98,AT98,AU98,AV98,AW98,AX98,AY98,AZ98,BA98,BB98,BC98,BD98,BE98,BF98,BG98,BH98,BI98,BJ98,BK98,BL98,BM98,BN98,BO98,BP98,BQ98,BR98,BS98,BT98,BU98,BV98,BW98,BX98,BY98,BZ98,CA98,CB98,CC98,CD98,CE98,CF98,CG98,CH98,CI98,CJ98,CK98)</f>
        <v xml:space="preserve"> black rockfish, </v>
      </c>
      <c r="E98" s="11" t="str">
        <f>IF('Field Samples Fish'!F152 &gt;0, E$1, "")</f>
        <v/>
      </c>
      <c r="F98" s="11" t="str">
        <f>IF('Field Samples Fish'!G152 &gt;0, F$1, "")</f>
        <v/>
      </c>
      <c r="G98" s="11" t="str">
        <f>IF('Field Samples Fish'!H152 &gt;0, G$1, "")</f>
        <v/>
      </c>
      <c r="H98" s="11"/>
      <c r="I98" s="11" t="str">
        <f>IF('Field Samples Fish'!I152 &gt;0, I$1, "")</f>
        <v/>
      </c>
      <c r="J98" s="11"/>
      <c r="K98" s="11" t="str">
        <f>IF('Field Samples Fish'!J152 &gt;0, K$1, "")</f>
        <v/>
      </c>
      <c r="L98" s="11" t="str">
        <f>IF('Field Samples Fish'!K152 &gt;0, L$1, "")</f>
        <v/>
      </c>
      <c r="M98" s="11" t="str">
        <f>IF('Field Samples Fish'!L152 &gt;0, M$1, "")</f>
        <v/>
      </c>
      <c r="N98" s="11" t="str">
        <f>IF('Field Samples Fish'!M152 &gt;0, N$1, "")</f>
        <v/>
      </c>
      <c r="O98" s="11" t="str">
        <f>IF('Field Samples Fish'!N152 &gt;0, O$1, "")</f>
        <v/>
      </c>
      <c r="P98" s="11"/>
      <c r="Q98" s="11" t="str">
        <f>IF('Field Samples Fish'!O152 &gt;0, Q$1, "")</f>
        <v/>
      </c>
      <c r="R98" s="11"/>
      <c r="S98" s="11" t="str">
        <f>IF('Field Samples Fish'!P152 &gt;0, S$1, "")</f>
        <v/>
      </c>
      <c r="T98" s="11" t="str">
        <f>IF('Field Samples Fish'!Q152 &gt;0, T$1, "")</f>
        <v/>
      </c>
      <c r="U98" s="11" t="str">
        <f>IF('Field Samples Fish'!R152 &gt;0, U$1, "")</f>
        <v/>
      </c>
      <c r="V98" s="11" t="str">
        <f>IF('Field Samples Fish'!S152 &gt;0, V$1, "")</f>
        <v/>
      </c>
      <c r="W98" s="11" t="str">
        <f>IF('Field Samples Fish'!T152 &gt;0, W$1, "")</f>
        <v/>
      </c>
      <c r="X98" s="11" t="str">
        <f>IF('Field Samples Fish'!U152 &gt;0, X$1, "")</f>
        <v/>
      </c>
      <c r="Y98" s="11" t="str">
        <f>IF('Field Samples Fish'!V152 &gt;0, Y$1, "")</f>
        <v/>
      </c>
      <c r="Z98" s="11" t="str">
        <f>IF('Field Samples Fish'!W152 &gt;0, Z$1, "")</f>
        <v/>
      </c>
      <c r="AA98" s="11" t="str">
        <f>IF('Field Samples Fish'!X152 &gt;0, AA$1, "")</f>
        <v/>
      </c>
      <c r="AB98" s="11" t="str">
        <f>IF('Field Samples Fish'!Y152 &gt;0, AB$1, "")</f>
        <v/>
      </c>
      <c r="AC98" s="11"/>
      <c r="AD98" s="11" t="str">
        <f>IF('Field Samples Fish'!Z152 &gt;0, AD$1, "")</f>
        <v/>
      </c>
      <c r="AE98" s="11"/>
      <c r="AF98" s="11" t="str">
        <f>IF('Field Samples Fish'!AA152 &gt;0, AF$1, "")</f>
        <v/>
      </c>
      <c r="AG98" s="11" t="str">
        <f>IF('Field Samples Fish'!AB152 &gt;0, AG$1, "")</f>
        <v/>
      </c>
      <c r="AH98" s="11" t="str">
        <f>IF('Field Samples Fish'!AC152 &gt;0, AH$1, "")</f>
        <v/>
      </c>
      <c r="AI98" s="11" t="str">
        <f>IF('Field Samples Fish'!AD152 &gt;0, AI$1, "")</f>
        <v/>
      </c>
      <c r="AJ98" s="11" t="str">
        <f>IF('Field Samples Fish'!AE152 &gt;0, AJ$1, "")</f>
        <v/>
      </c>
      <c r="AK98" s="11" t="str">
        <f>IF('Field Samples Fish'!AF152 &gt;0, AK$1, "")</f>
        <v/>
      </c>
      <c r="AL98" s="11" t="str">
        <f>IF('Field Samples Fish'!AG152 &gt;0, AL$1, "")</f>
        <v xml:space="preserve"> black rockfish, </v>
      </c>
      <c r="AM98" s="11" t="str">
        <f>IF('Field Samples Fish'!AH152 &gt;0, AM$1, "")</f>
        <v/>
      </c>
      <c r="AN98" s="11" t="str">
        <f>IF('Field Samples Fish'!AI152 &gt;0, AN$1, "")</f>
        <v/>
      </c>
      <c r="AO98" s="11" t="str">
        <f>IF('Field Samples Fish'!AJ152 &gt;0, AO$1, "")</f>
        <v/>
      </c>
      <c r="AP98" s="11" t="str">
        <f>IF('Field Samples Fish'!AK152 &gt;0, AP$1, "")</f>
        <v/>
      </c>
      <c r="AQ98" s="11" t="str">
        <f>IF('Field Samples Fish'!AL152 &gt;0, AQ$1, "")</f>
        <v/>
      </c>
      <c r="AR98" s="11" t="str">
        <f>IF('Field Samples Fish'!AM152 &gt;0, AR$1, "")</f>
        <v/>
      </c>
      <c r="AS98" s="11" t="str">
        <f>IF('Field Samples Fish'!AN152 &gt;0, AS$1, "")</f>
        <v/>
      </c>
      <c r="AT98" s="11" t="str">
        <f>IF('Field Samples Fish'!AO152 &gt;0, AT$1, "")</f>
        <v/>
      </c>
      <c r="AU98" s="11" t="str">
        <f>IF('Field Samples Fish'!AP152 &gt;0, AU$1, "")</f>
        <v/>
      </c>
      <c r="AV98" s="11" t="str">
        <f>IF('Field Samples Fish'!AQ152 &gt;0, AV$1, "")</f>
        <v/>
      </c>
      <c r="AW98" s="11" t="str">
        <f>IF('Field Samples Fish'!AR152 &gt;0, AW$1, "")</f>
        <v/>
      </c>
      <c r="AX98" s="11"/>
      <c r="AY98" s="11" t="str">
        <f>IF('Field Samples Fish'!AS152 &gt;0, AY$1, "")</f>
        <v/>
      </c>
      <c r="AZ98" s="11"/>
      <c r="BA98" s="11" t="str">
        <f>IF('Field Samples Fish'!AT152 &gt;0, BA$1, "")</f>
        <v/>
      </c>
      <c r="BB98" s="11" t="str">
        <f>IF('Field Samples Fish'!AU152 &gt;0, BB$1, "")</f>
        <v/>
      </c>
      <c r="BC98" s="11" t="str">
        <f>IF('Field Samples Fish'!AV152 &gt;0, BC$1, "")</f>
        <v/>
      </c>
      <c r="BD98" s="11" t="str">
        <f>IF('Field Samples Fish'!AW152 &gt;0, BD$1, "")</f>
        <v/>
      </c>
      <c r="BE98" s="11" t="str">
        <f>IF('Field Samples Fish'!AX152 &gt;0, BE$1, "")</f>
        <v/>
      </c>
      <c r="BF98" s="11"/>
      <c r="BG98" s="11"/>
      <c r="BH98" s="11" t="str">
        <f>IF('Field Samples Fish'!AY152 &gt;0, BH$1, "")</f>
        <v/>
      </c>
      <c r="BI98" s="11" t="str">
        <f>IF('Field Samples Fish'!AZ152 &gt;0, BI$1, "")</f>
        <v/>
      </c>
      <c r="BJ98" s="11" t="str">
        <f>IF('Field Samples Fish'!BA152 &gt;0, BJ$1, "")</f>
        <v/>
      </c>
      <c r="BK98" s="11" t="str">
        <f>IF('Field Samples Fish'!BB152 &gt;0, BK$1, "")</f>
        <v/>
      </c>
      <c r="BL98" s="11" t="str">
        <f>IF('Field Samples Fish'!BC152 &gt;0, BL$1, "")</f>
        <v/>
      </c>
      <c r="BM98" s="11" t="str">
        <f>IF('Field Samples Fish'!BD152 &gt;0, BM$1, "")</f>
        <v/>
      </c>
      <c r="BN98" s="11"/>
      <c r="BO98" s="11" t="str">
        <f>IF('Field Samples Fish'!BE152 &gt;0, BO$1, "")</f>
        <v/>
      </c>
      <c r="BP98" s="11" t="str">
        <f>IF('Field Samples Fish'!BF152 &gt;0, BP$1, "")</f>
        <v/>
      </c>
      <c r="BQ98" s="11" t="str">
        <f>IF('Field Samples Fish'!BG152 &gt;0, BQ$1, "")</f>
        <v/>
      </c>
      <c r="BR98" s="11" t="str">
        <f>IF('Field Samples Fish'!BH152 &gt;0, BR$1, "")</f>
        <v/>
      </c>
      <c r="BS98" s="11" t="str">
        <f>IF('Field Samples Fish'!BI152 &gt;0, BS$1, "")</f>
        <v/>
      </c>
      <c r="BT98" s="11" t="str">
        <f>IF('Field Samples Fish'!BJ152 &gt;0, BT$1, "")</f>
        <v/>
      </c>
      <c r="BU98" s="11" t="str">
        <f>IF('Field Samples Fish'!BK152 &gt;0, BU$1, "")</f>
        <v/>
      </c>
      <c r="BV98" s="11"/>
      <c r="BW98" s="11" t="str">
        <f>IF('Field Samples Fish'!BL152 &gt;0, BW$1, "")</f>
        <v/>
      </c>
      <c r="BX98" s="11" t="str">
        <f>IF('Field Samples Fish'!BM152 &gt;0, BX$1, "")</f>
        <v/>
      </c>
      <c r="BY98" s="11" t="str">
        <f>IF('Field Samples Fish'!BN152 &gt;0, BY$1, "")</f>
        <v/>
      </c>
      <c r="BZ98" s="11" t="str">
        <f>IF('Field Samples Fish'!BO152 &gt;0, BZ$1, "")</f>
        <v/>
      </c>
      <c r="CA98" s="11" t="str">
        <f>IF('Field Samples Fish'!BP152 &gt;0, CA$1, "")</f>
        <v/>
      </c>
      <c r="CB98" s="11"/>
      <c r="CC98" s="11" t="str">
        <f>IF('Field Samples Fish'!BQ152 &gt;0, CC$1, "")</f>
        <v/>
      </c>
      <c r="CD98" s="11" t="str">
        <f>IF('Field Samples Fish'!BR152 &gt;0, CD$1, "")</f>
        <v/>
      </c>
      <c r="CE98" s="11" t="str">
        <f>IF('Field Samples Fish'!BS152 &gt;0, CE$1, "")</f>
        <v/>
      </c>
      <c r="CF98" s="11" t="str">
        <f>IF('Field Samples Fish'!BT152 &gt;0, CF$1, "")</f>
        <v/>
      </c>
      <c r="CG98" s="11" t="str">
        <f>IF('Field Samples Fish'!BU152 &gt;0, CG$1, "")</f>
        <v/>
      </c>
      <c r="CH98" s="11"/>
      <c r="CI98" s="11" t="str">
        <f>IF('Field Samples Fish'!BV152 &gt;0, CI$1, "")</f>
        <v/>
      </c>
      <c r="CJ98" s="11"/>
      <c r="CK98" s="11" t="str">
        <f>IF('Field Samples Fish'!BW152 &gt;0, CK$1, "")</f>
        <v/>
      </c>
      <c r="CL98" s="3" t="s">
        <v>153</v>
      </c>
      <c r="CM98" s="4">
        <v>43320</v>
      </c>
    </row>
    <row r="99" spans="1:91">
      <c r="A99" s="1" t="s">
        <v>157</v>
      </c>
      <c r="B99" s="11" t="str">
        <f t="shared" si="6"/>
        <v>WFS</v>
      </c>
      <c r="C99" s="11" t="s">
        <v>1386</v>
      </c>
      <c r="D99" s="15" t="str">
        <f t="shared" si="7"/>
        <v xml:space="preserve"> cabezon, </v>
      </c>
      <c r="E99" s="11" t="str">
        <f>IF('Field Samples Fish'!F153 &gt;0, E$1, "")</f>
        <v/>
      </c>
      <c r="F99" s="11" t="str">
        <f>IF('Field Samples Fish'!G153 &gt;0, F$1, "")</f>
        <v/>
      </c>
      <c r="G99" s="11" t="str">
        <f>IF('Field Samples Fish'!H153 &gt;0, G$1, "")</f>
        <v/>
      </c>
      <c r="H99" s="11"/>
      <c r="I99" s="11" t="str">
        <f>IF('Field Samples Fish'!I153 &gt;0, I$1, "")</f>
        <v/>
      </c>
      <c r="J99" s="11"/>
      <c r="K99" s="11" t="str">
        <f>IF('Field Samples Fish'!J153 &gt;0, K$1, "")</f>
        <v/>
      </c>
      <c r="L99" s="11" t="str">
        <f>IF('Field Samples Fish'!K153 &gt;0, L$1, "")</f>
        <v/>
      </c>
      <c r="M99" s="11" t="str">
        <f>IF('Field Samples Fish'!L153 &gt;0, M$1, "")</f>
        <v/>
      </c>
      <c r="N99" s="11" t="str">
        <f>IF('Field Samples Fish'!M153 &gt;0, N$1, "")</f>
        <v/>
      </c>
      <c r="O99" s="11" t="str">
        <f>IF('Field Samples Fish'!N153 &gt;0, O$1, "")</f>
        <v/>
      </c>
      <c r="P99" s="11"/>
      <c r="Q99" s="11" t="str">
        <f>IF('Field Samples Fish'!O153 &gt;0, Q$1, "")</f>
        <v/>
      </c>
      <c r="R99" s="11"/>
      <c r="S99" s="11" t="str">
        <f>IF('Field Samples Fish'!P153 &gt;0, S$1, "")</f>
        <v/>
      </c>
      <c r="T99" s="11" t="str">
        <f>IF('Field Samples Fish'!Q153 &gt;0, T$1, "")</f>
        <v/>
      </c>
      <c r="U99" s="11" t="str">
        <f>IF('Field Samples Fish'!R153 &gt;0, U$1, "")</f>
        <v/>
      </c>
      <c r="V99" s="11" t="str">
        <f>IF('Field Samples Fish'!S153 &gt;0, V$1, "")</f>
        <v/>
      </c>
      <c r="W99" s="11" t="str">
        <f>IF('Field Samples Fish'!T153 &gt;0, W$1, "")</f>
        <v/>
      </c>
      <c r="X99" s="11" t="str">
        <f>IF('Field Samples Fish'!U153 &gt;0, X$1, "")</f>
        <v/>
      </c>
      <c r="Y99" s="11" t="str">
        <f>IF('Field Samples Fish'!V153 &gt;0, Y$1, "")</f>
        <v/>
      </c>
      <c r="Z99" s="11" t="str">
        <f>IF('Field Samples Fish'!W153 &gt;0, Z$1, "")</f>
        <v/>
      </c>
      <c r="AA99" s="11" t="str">
        <f>IF('Field Samples Fish'!X153 &gt;0, AA$1, "")</f>
        <v/>
      </c>
      <c r="AB99" s="11" t="str">
        <f>IF('Field Samples Fish'!Y153 &gt;0, AB$1, "")</f>
        <v/>
      </c>
      <c r="AC99" s="11"/>
      <c r="AD99" s="11" t="str">
        <f>IF('Field Samples Fish'!Z153 &gt;0, AD$1, "")</f>
        <v/>
      </c>
      <c r="AE99" s="11"/>
      <c r="AF99" s="11" t="str">
        <f>IF('Field Samples Fish'!AA153 &gt;0, AF$1, "")</f>
        <v/>
      </c>
      <c r="AG99" s="11" t="str">
        <f>IF('Field Samples Fish'!AB153 &gt;0, AG$1, "")</f>
        <v/>
      </c>
      <c r="AH99" s="11" t="str">
        <f>IF('Field Samples Fish'!AC153 &gt;0, AH$1, "")</f>
        <v/>
      </c>
      <c r="AI99" s="11" t="str">
        <f>IF('Field Samples Fish'!AD153 &gt;0, AI$1, "")</f>
        <v/>
      </c>
      <c r="AJ99" s="11" t="str">
        <f>IF('Field Samples Fish'!AE153 &gt;0, AJ$1, "")</f>
        <v/>
      </c>
      <c r="AK99" s="11" t="str">
        <f>IF('Field Samples Fish'!AF153 &gt;0, AK$1, "")</f>
        <v/>
      </c>
      <c r="AL99" s="11" t="str">
        <f>IF('Field Samples Fish'!AG153 &gt;0, AL$1, "")</f>
        <v/>
      </c>
      <c r="AM99" s="11" t="str">
        <f>IF('Field Samples Fish'!AH153 &gt;0, AM$1, "")</f>
        <v/>
      </c>
      <c r="AN99" s="11" t="str">
        <f>IF('Field Samples Fish'!AI153 &gt;0, AN$1, "")</f>
        <v/>
      </c>
      <c r="AO99" s="11" t="str">
        <f>IF('Field Samples Fish'!AJ153 &gt;0, AO$1, "")</f>
        <v/>
      </c>
      <c r="AP99" s="11" t="str">
        <f>IF('Field Samples Fish'!AK153 &gt;0, AP$1, "")</f>
        <v/>
      </c>
      <c r="AQ99" s="11" t="str">
        <f>IF('Field Samples Fish'!AL153 &gt;0, AQ$1, "")</f>
        <v xml:space="preserve"> cabezon, </v>
      </c>
      <c r="AR99" s="11" t="str">
        <f>IF('Field Samples Fish'!AM153 &gt;0, AR$1, "")</f>
        <v/>
      </c>
      <c r="AS99" s="11" t="str">
        <f>IF('Field Samples Fish'!AN153 &gt;0, AS$1, "")</f>
        <v/>
      </c>
      <c r="AT99" s="11" t="str">
        <f>IF('Field Samples Fish'!AO153 &gt;0, AT$1, "")</f>
        <v/>
      </c>
      <c r="AU99" s="11" t="str">
        <f>IF('Field Samples Fish'!AP153 &gt;0, AU$1, "")</f>
        <v/>
      </c>
      <c r="AV99" s="11" t="str">
        <f>IF('Field Samples Fish'!AQ153 &gt;0, AV$1, "")</f>
        <v/>
      </c>
      <c r="AW99" s="11" t="str">
        <f>IF('Field Samples Fish'!AR153 &gt;0, AW$1, "")</f>
        <v/>
      </c>
      <c r="AX99" s="11"/>
      <c r="AY99" s="11" t="str">
        <f>IF('Field Samples Fish'!AS153 &gt;0, AY$1, "")</f>
        <v/>
      </c>
      <c r="AZ99" s="11"/>
      <c r="BA99" s="11" t="str">
        <f>IF('Field Samples Fish'!AT153 &gt;0, BA$1, "")</f>
        <v/>
      </c>
      <c r="BB99" s="11" t="str">
        <f>IF('Field Samples Fish'!AU153 &gt;0, BB$1, "")</f>
        <v/>
      </c>
      <c r="BC99" s="11" t="str">
        <f>IF('Field Samples Fish'!AV153 &gt;0, BC$1, "")</f>
        <v/>
      </c>
      <c r="BD99" s="11" t="str">
        <f>IF('Field Samples Fish'!AW153 &gt;0, BD$1, "")</f>
        <v/>
      </c>
      <c r="BE99" s="11" t="str">
        <f>IF('Field Samples Fish'!AX153 &gt;0, BE$1, "")</f>
        <v/>
      </c>
      <c r="BF99" s="11"/>
      <c r="BG99" s="11"/>
      <c r="BH99" s="11" t="str">
        <f>IF('Field Samples Fish'!AY153 &gt;0, BH$1, "")</f>
        <v/>
      </c>
      <c r="BI99" s="11" t="str">
        <f>IF('Field Samples Fish'!AZ153 &gt;0, BI$1, "")</f>
        <v/>
      </c>
      <c r="BJ99" s="11" t="str">
        <f>IF('Field Samples Fish'!BA153 &gt;0, BJ$1, "")</f>
        <v/>
      </c>
      <c r="BK99" s="11" t="str">
        <f>IF('Field Samples Fish'!BB153 &gt;0, BK$1, "")</f>
        <v/>
      </c>
      <c r="BL99" s="11" t="str">
        <f>IF('Field Samples Fish'!BC153 &gt;0, BL$1, "")</f>
        <v/>
      </c>
      <c r="BM99" s="11" t="str">
        <f>IF('Field Samples Fish'!BD153 &gt;0, BM$1, "")</f>
        <v/>
      </c>
      <c r="BN99" s="11"/>
      <c r="BO99" s="11" t="str">
        <f>IF('Field Samples Fish'!BE153 &gt;0, BO$1, "")</f>
        <v/>
      </c>
      <c r="BP99" s="11" t="str">
        <f>IF('Field Samples Fish'!BF153 &gt;0, BP$1, "")</f>
        <v/>
      </c>
      <c r="BQ99" s="11" t="str">
        <f>IF('Field Samples Fish'!BG153 &gt;0, BQ$1, "")</f>
        <v/>
      </c>
      <c r="BR99" s="11" t="str">
        <f>IF('Field Samples Fish'!BH153 &gt;0, BR$1, "")</f>
        <v/>
      </c>
      <c r="BS99" s="11" t="str">
        <f>IF('Field Samples Fish'!BI153 &gt;0, BS$1, "")</f>
        <v/>
      </c>
      <c r="BT99" s="11" t="str">
        <f>IF('Field Samples Fish'!BJ153 &gt;0, BT$1, "")</f>
        <v/>
      </c>
      <c r="BU99" s="11" t="str">
        <f>IF('Field Samples Fish'!BK153 &gt;0, BU$1, "")</f>
        <v/>
      </c>
      <c r="BV99" s="11"/>
      <c r="BW99" s="11" t="str">
        <f>IF('Field Samples Fish'!BL153 &gt;0, BW$1, "")</f>
        <v/>
      </c>
      <c r="BX99" s="11" t="str">
        <f>IF('Field Samples Fish'!BM153 &gt;0, BX$1, "")</f>
        <v/>
      </c>
      <c r="BY99" s="11" t="str">
        <f>IF('Field Samples Fish'!BN153 &gt;0, BY$1, "")</f>
        <v/>
      </c>
      <c r="BZ99" s="11" t="str">
        <f>IF('Field Samples Fish'!BO153 &gt;0, BZ$1, "")</f>
        <v/>
      </c>
      <c r="CA99" s="11" t="str">
        <f>IF('Field Samples Fish'!BP153 &gt;0, CA$1, "")</f>
        <v/>
      </c>
      <c r="CB99" s="11"/>
      <c r="CC99" s="11" t="str">
        <f>IF('Field Samples Fish'!BQ153 &gt;0, CC$1, "")</f>
        <v/>
      </c>
      <c r="CD99" s="11" t="str">
        <f>IF('Field Samples Fish'!BR153 &gt;0, CD$1, "")</f>
        <v/>
      </c>
      <c r="CE99" s="11" t="str">
        <f>IF('Field Samples Fish'!BS153 &gt;0, CE$1, "")</f>
        <v/>
      </c>
      <c r="CF99" s="11" t="str">
        <f>IF('Field Samples Fish'!BT153 &gt;0, CF$1, "")</f>
        <v/>
      </c>
      <c r="CG99" s="11" t="str">
        <f>IF('Field Samples Fish'!BU153 &gt;0, CG$1, "")</f>
        <v/>
      </c>
      <c r="CH99" s="11"/>
      <c r="CI99" s="11" t="str">
        <f>IF('Field Samples Fish'!BV153 &gt;0, CI$1, "")</f>
        <v/>
      </c>
      <c r="CJ99" s="11"/>
      <c r="CK99" s="11" t="str">
        <f>IF('Field Samples Fish'!BW153 &gt;0, CK$1, "")</f>
        <v/>
      </c>
      <c r="CL99" s="3" t="s">
        <v>158</v>
      </c>
      <c r="CM99" s="4">
        <v>43320</v>
      </c>
    </row>
    <row r="100" spans="1:91">
      <c r="A100" s="1" t="s">
        <v>159</v>
      </c>
      <c r="B100" s="11" t="str">
        <f t="shared" si="6"/>
        <v>WFS</v>
      </c>
      <c r="C100" s="11" t="s">
        <v>1386</v>
      </c>
      <c r="D100" s="15" t="str">
        <f t="shared" si="7"/>
        <v xml:space="preserve"> Other silverside?, Lingcod, </v>
      </c>
      <c r="E100" s="11" t="str">
        <f>IF('Field Samples Fish'!F154 &gt;0, E$1, "")</f>
        <v/>
      </c>
      <c r="F100" s="11" t="str">
        <f>IF('Field Samples Fish'!G154 &gt;0, F$1, "")</f>
        <v/>
      </c>
      <c r="G100" s="11" t="str">
        <f>IF('Field Samples Fish'!H154 &gt;0, G$1, "")</f>
        <v/>
      </c>
      <c r="H100" s="11"/>
      <c r="I100" s="11" t="str">
        <f>IF('Field Samples Fish'!I154 &gt;0, I$1, "")</f>
        <v/>
      </c>
      <c r="J100" s="11"/>
      <c r="K100" s="11" t="str">
        <f>IF('Field Samples Fish'!J154 &gt;0, K$1, "")</f>
        <v/>
      </c>
      <c r="L100" s="11" t="str">
        <f>IF('Field Samples Fish'!K154 &gt;0, L$1, "")</f>
        <v/>
      </c>
      <c r="M100" s="11" t="str">
        <f>IF('Field Samples Fish'!L154 &gt;0, M$1, "")</f>
        <v/>
      </c>
      <c r="N100" s="11" t="str">
        <f>IF('Field Samples Fish'!M154 &gt;0, N$1, "")</f>
        <v/>
      </c>
      <c r="O100" s="11" t="str">
        <f>IF('Field Samples Fish'!N154 &gt;0, O$1, "")</f>
        <v/>
      </c>
      <c r="P100" s="11"/>
      <c r="Q100" s="11" t="str">
        <f>IF('Field Samples Fish'!O154 &gt;0, Q$1, "")</f>
        <v/>
      </c>
      <c r="R100" s="11"/>
      <c r="S100" s="11" t="str">
        <f>IF('Field Samples Fish'!P154 &gt;0, S$1, "")</f>
        <v/>
      </c>
      <c r="T100" s="11" t="str">
        <f>IF('Field Samples Fish'!Q154 &gt;0, T$1, "")</f>
        <v/>
      </c>
      <c r="U100" s="11" t="str">
        <f>IF('Field Samples Fish'!R154 &gt;0, U$1, "")</f>
        <v xml:space="preserve"> Other silverside?, </v>
      </c>
      <c r="V100" s="11" t="str">
        <f>IF('Field Samples Fish'!S154 &gt;0, V$1, "")</f>
        <v xml:space="preserve">Lingcod, </v>
      </c>
      <c r="W100" s="11" t="str">
        <f>IF('Field Samples Fish'!T154 &gt;0, W$1, "")</f>
        <v/>
      </c>
      <c r="X100" s="11" t="str">
        <f>IF('Field Samples Fish'!U154 &gt;0, X$1, "")</f>
        <v/>
      </c>
      <c r="Y100" s="11" t="str">
        <f>IF('Field Samples Fish'!V154 &gt;0, Y$1, "")</f>
        <v/>
      </c>
      <c r="Z100" s="11" t="str">
        <f>IF('Field Samples Fish'!W154 &gt;0, Z$1, "")</f>
        <v/>
      </c>
      <c r="AA100" s="11" t="str">
        <f>IF('Field Samples Fish'!X154 &gt;0, AA$1, "")</f>
        <v/>
      </c>
      <c r="AB100" s="11" t="str">
        <f>IF('Field Samples Fish'!Y154 &gt;0, AB$1, "")</f>
        <v/>
      </c>
      <c r="AC100" s="11"/>
      <c r="AD100" s="11" t="str">
        <f>IF('Field Samples Fish'!Z154 &gt;0, AD$1, "")</f>
        <v/>
      </c>
      <c r="AE100" s="11"/>
      <c r="AF100" s="11" t="str">
        <f>IF('Field Samples Fish'!AA154 &gt;0, AF$1, "")</f>
        <v/>
      </c>
      <c r="AG100" s="11" t="str">
        <f>IF('Field Samples Fish'!AB154 &gt;0, AG$1, "")</f>
        <v/>
      </c>
      <c r="AH100" s="11" t="str">
        <f>IF('Field Samples Fish'!AC154 &gt;0, AH$1, "")</f>
        <v/>
      </c>
      <c r="AI100" s="11" t="str">
        <f>IF('Field Samples Fish'!AD154 &gt;0, AI$1, "")</f>
        <v/>
      </c>
      <c r="AJ100" s="11" t="str">
        <f>IF('Field Samples Fish'!AE154 &gt;0, AJ$1, "")</f>
        <v/>
      </c>
      <c r="AK100" s="11" t="str">
        <f>IF('Field Samples Fish'!AF154 &gt;0, AK$1, "")</f>
        <v/>
      </c>
      <c r="AL100" s="11" t="str">
        <f>IF('Field Samples Fish'!AG154 &gt;0, AL$1, "")</f>
        <v/>
      </c>
      <c r="AM100" s="11" t="str">
        <f>IF('Field Samples Fish'!AH154 &gt;0, AM$1, "")</f>
        <v/>
      </c>
      <c r="AN100" s="11" t="str">
        <f>IF('Field Samples Fish'!AI154 &gt;0, AN$1, "")</f>
        <v/>
      </c>
      <c r="AO100" s="11" t="str">
        <f>IF('Field Samples Fish'!AJ154 &gt;0, AO$1, "")</f>
        <v/>
      </c>
      <c r="AP100" s="11" t="str">
        <f>IF('Field Samples Fish'!AK154 &gt;0, AP$1, "")</f>
        <v/>
      </c>
      <c r="AQ100" s="11" t="str">
        <f>IF('Field Samples Fish'!AL154 &gt;0, AQ$1, "")</f>
        <v/>
      </c>
      <c r="AR100" s="11" t="str">
        <f>IF('Field Samples Fish'!AM154 &gt;0, AR$1, "")</f>
        <v/>
      </c>
      <c r="AS100" s="11" t="str">
        <f>IF('Field Samples Fish'!AN154 &gt;0, AS$1, "")</f>
        <v/>
      </c>
      <c r="AT100" s="11" t="str">
        <f>IF('Field Samples Fish'!AO154 &gt;0, AT$1, "")</f>
        <v/>
      </c>
      <c r="AU100" s="11" t="str">
        <f>IF('Field Samples Fish'!AP154 &gt;0, AU$1, "")</f>
        <v/>
      </c>
      <c r="AV100" s="11" t="str">
        <f>IF('Field Samples Fish'!AQ154 &gt;0, AV$1, "")</f>
        <v/>
      </c>
      <c r="AW100" s="11" t="str">
        <f>IF('Field Samples Fish'!AR154 &gt;0, AW$1, "")</f>
        <v/>
      </c>
      <c r="AX100" s="11"/>
      <c r="AY100" s="11" t="str">
        <f>IF('Field Samples Fish'!AS154 &gt;0, AY$1, "")</f>
        <v/>
      </c>
      <c r="AZ100" s="11"/>
      <c r="BA100" s="11" t="str">
        <f>IF('Field Samples Fish'!AT154 &gt;0, BA$1, "")</f>
        <v/>
      </c>
      <c r="BB100" s="11" t="str">
        <f>IF('Field Samples Fish'!AU154 &gt;0, BB$1, "")</f>
        <v/>
      </c>
      <c r="BC100" s="11" t="str">
        <f>IF('Field Samples Fish'!AV154 &gt;0, BC$1, "")</f>
        <v/>
      </c>
      <c r="BD100" s="11" t="str">
        <f>IF('Field Samples Fish'!AW154 &gt;0, BD$1, "")</f>
        <v/>
      </c>
      <c r="BE100" s="11" t="str">
        <f>IF('Field Samples Fish'!AX154 &gt;0, BE$1, "")</f>
        <v/>
      </c>
      <c r="BF100" s="11"/>
      <c r="BG100" s="11"/>
      <c r="BH100" s="11" t="str">
        <f>IF('Field Samples Fish'!AY154 &gt;0, BH$1, "")</f>
        <v/>
      </c>
      <c r="BI100" s="11" t="str">
        <f>IF('Field Samples Fish'!AZ154 &gt;0, BI$1, "")</f>
        <v/>
      </c>
      <c r="BJ100" s="11" t="str">
        <f>IF('Field Samples Fish'!BA154 &gt;0, BJ$1, "")</f>
        <v/>
      </c>
      <c r="BK100" s="11" t="str">
        <f>IF('Field Samples Fish'!BB154 &gt;0, BK$1, "")</f>
        <v/>
      </c>
      <c r="BL100" s="11" t="str">
        <f>IF('Field Samples Fish'!BC154 &gt;0, BL$1, "")</f>
        <v/>
      </c>
      <c r="BM100" s="11" t="str">
        <f>IF('Field Samples Fish'!BD154 &gt;0, BM$1, "")</f>
        <v/>
      </c>
      <c r="BN100" s="11"/>
      <c r="BO100" s="11" t="str">
        <f>IF('Field Samples Fish'!BE154 &gt;0, BO$1, "")</f>
        <v/>
      </c>
      <c r="BP100" s="11" t="str">
        <f>IF('Field Samples Fish'!BF154 &gt;0, BP$1, "")</f>
        <v/>
      </c>
      <c r="BQ100" s="11" t="str">
        <f>IF('Field Samples Fish'!BG154 &gt;0, BQ$1, "")</f>
        <v/>
      </c>
      <c r="BR100" s="11" t="str">
        <f>IF('Field Samples Fish'!BH154 &gt;0, BR$1, "")</f>
        <v/>
      </c>
      <c r="BS100" s="11" t="str">
        <f>IF('Field Samples Fish'!BI154 &gt;0, BS$1, "")</f>
        <v/>
      </c>
      <c r="BT100" s="11" t="str">
        <f>IF('Field Samples Fish'!BJ154 &gt;0, BT$1, "")</f>
        <v/>
      </c>
      <c r="BU100" s="11" t="str">
        <f>IF('Field Samples Fish'!BK154 &gt;0, BU$1, "")</f>
        <v/>
      </c>
      <c r="BV100" s="11"/>
      <c r="BW100" s="11" t="str">
        <f>IF('Field Samples Fish'!BL154 &gt;0, BW$1, "")</f>
        <v/>
      </c>
      <c r="BX100" s="11" t="str">
        <f>IF('Field Samples Fish'!BM154 &gt;0, BX$1, "")</f>
        <v/>
      </c>
      <c r="BY100" s="11" t="str">
        <f>IF('Field Samples Fish'!BN154 &gt;0, BY$1, "")</f>
        <v/>
      </c>
      <c r="BZ100" s="11" t="str">
        <f>IF('Field Samples Fish'!BO154 &gt;0, BZ$1, "")</f>
        <v/>
      </c>
      <c r="CA100" s="11" t="str">
        <f>IF('Field Samples Fish'!BP154 &gt;0, CA$1, "")</f>
        <v/>
      </c>
      <c r="CB100" s="11"/>
      <c r="CC100" s="11" t="str">
        <f>IF('Field Samples Fish'!BQ154 &gt;0, CC$1, "")</f>
        <v/>
      </c>
      <c r="CD100" s="11" t="str">
        <f>IF('Field Samples Fish'!BR154 &gt;0, CD$1, "")</f>
        <v/>
      </c>
      <c r="CE100" s="11" t="str">
        <f>IF('Field Samples Fish'!BS154 &gt;0, CE$1, "")</f>
        <v/>
      </c>
      <c r="CF100" s="11" t="str">
        <f>IF('Field Samples Fish'!BT154 &gt;0, CF$1, "")</f>
        <v/>
      </c>
      <c r="CG100" s="11" t="str">
        <f>IF('Field Samples Fish'!BU154 &gt;0, CG$1, "")</f>
        <v/>
      </c>
      <c r="CH100" s="11"/>
      <c r="CI100" s="11" t="str">
        <f>IF('Field Samples Fish'!BV154 &gt;0, CI$1, "")</f>
        <v/>
      </c>
      <c r="CJ100" s="11"/>
      <c r="CK100" s="11" t="str">
        <f>IF('Field Samples Fish'!BW154 &gt;0, CK$1, "")</f>
        <v/>
      </c>
      <c r="CL100" s="3" t="s">
        <v>158</v>
      </c>
      <c r="CM100" s="4">
        <v>43320</v>
      </c>
    </row>
    <row r="101" spans="1:91">
      <c r="A101" s="1" t="s">
        <v>234</v>
      </c>
      <c r="B101" s="11" t="str">
        <f t="shared" si="6"/>
        <v>WFS</v>
      </c>
      <c r="C101" s="11" t="s">
        <v>1386</v>
      </c>
      <c r="D101" s="15" t="str">
        <f t="shared" si="7"/>
        <v xml:space="preserve"> Other silverside?, </v>
      </c>
      <c r="E101" s="11" t="str">
        <f>IF('Field Samples Fish'!F155 &gt;0, E$1, "")</f>
        <v/>
      </c>
      <c r="F101" s="11" t="str">
        <f>IF('Field Samples Fish'!G155 &gt;0, F$1, "")</f>
        <v/>
      </c>
      <c r="G101" s="11" t="str">
        <f>IF('Field Samples Fish'!H155 &gt;0, G$1, "")</f>
        <v/>
      </c>
      <c r="H101" s="11"/>
      <c r="I101" s="11" t="str">
        <f>IF('Field Samples Fish'!I155 &gt;0, I$1, "")</f>
        <v/>
      </c>
      <c r="J101" s="11"/>
      <c r="K101" s="11" t="str">
        <f>IF('Field Samples Fish'!J155 &gt;0, K$1, "")</f>
        <v/>
      </c>
      <c r="L101" s="11" t="str">
        <f>IF('Field Samples Fish'!K155 &gt;0, L$1, "")</f>
        <v/>
      </c>
      <c r="M101" s="11" t="str">
        <f>IF('Field Samples Fish'!L155 &gt;0, M$1, "")</f>
        <v/>
      </c>
      <c r="N101" s="11" t="str">
        <f>IF('Field Samples Fish'!M155 &gt;0, N$1, "")</f>
        <v/>
      </c>
      <c r="O101" s="11" t="str">
        <f>IF('Field Samples Fish'!N155 &gt;0, O$1, "")</f>
        <v/>
      </c>
      <c r="P101" s="11"/>
      <c r="Q101" s="11" t="str">
        <f>IF('Field Samples Fish'!O155 &gt;0, Q$1, "")</f>
        <v/>
      </c>
      <c r="R101" s="11"/>
      <c r="S101" s="11" t="str">
        <f>IF('Field Samples Fish'!P155 &gt;0, S$1, "")</f>
        <v/>
      </c>
      <c r="T101" s="11" t="str">
        <f>IF('Field Samples Fish'!Q155 &gt;0, T$1, "")</f>
        <v/>
      </c>
      <c r="U101" s="11" t="str">
        <f>IF('Field Samples Fish'!R155 &gt;0, U$1, "")</f>
        <v xml:space="preserve"> Other silverside?, </v>
      </c>
      <c r="V101" s="11" t="str">
        <f>IF('Field Samples Fish'!S155 &gt;0, V$1, "")</f>
        <v/>
      </c>
      <c r="W101" s="11" t="str">
        <f>IF('Field Samples Fish'!T155 &gt;0, W$1, "")</f>
        <v/>
      </c>
      <c r="X101" s="11" t="str">
        <f>IF('Field Samples Fish'!U155 &gt;0, X$1, "")</f>
        <v/>
      </c>
      <c r="Y101" s="11" t="str">
        <f>IF('Field Samples Fish'!V155 &gt;0, Y$1, "")</f>
        <v/>
      </c>
      <c r="Z101" s="11" t="str">
        <f>IF('Field Samples Fish'!W155 &gt;0, Z$1, "")</f>
        <v/>
      </c>
      <c r="AA101" s="11" t="str">
        <f>IF('Field Samples Fish'!X155 &gt;0, AA$1, "")</f>
        <v/>
      </c>
      <c r="AB101" s="11" t="str">
        <f>IF('Field Samples Fish'!Y155 &gt;0, AB$1, "")</f>
        <v/>
      </c>
      <c r="AC101" s="11"/>
      <c r="AD101" s="11" t="str">
        <f>IF('Field Samples Fish'!Z155 &gt;0, AD$1, "")</f>
        <v/>
      </c>
      <c r="AE101" s="11"/>
      <c r="AF101" s="11" t="str">
        <f>IF('Field Samples Fish'!AA155 &gt;0, AF$1, "")</f>
        <v/>
      </c>
      <c r="AG101" s="11" t="str">
        <f>IF('Field Samples Fish'!AB155 &gt;0, AG$1, "")</f>
        <v/>
      </c>
      <c r="AH101" s="11" t="str">
        <f>IF('Field Samples Fish'!AC155 &gt;0, AH$1, "")</f>
        <v/>
      </c>
      <c r="AI101" s="11" t="str">
        <f>IF('Field Samples Fish'!AD155 &gt;0, AI$1, "")</f>
        <v/>
      </c>
      <c r="AJ101" s="11" t="str">
        <f>IF('Field Samples Fish'!AE155 &gt;0, AJ$1, "")</f>
        <v/>
      </c>
      <c r="AK101" s="11" t="str">
        <f>IF('Field Samples Fish'!AF155 &gt;0, AK$1, "")</f>
        <v/>
      </c>
      <c r="AL101" s="11" t="str">
        <f>IF('Field Samples Fish'!AG155 &gt;0, AL$1, "")</f>
        <v/>
      </c>
      <c r="AM101" s="11" t="str">
        <f>IF('Field Samples Fish'!AH155 &gt;0, AM$1, "")</f>
        <v/>
      </c>
      <c r="AN101" s="11" t="str">
        <f>IF('Field Samples Fish'!AI155 &gt;0, AN$1, "")</f>
        <v/>
      </c>
      <c r="AO101" s="11" t="str">
        <f>IF('Field Samples Fish'!AJ155 &gt;0, AO$1, "")</f>
        <v/>
      </c>
      <c r="AP101" s="11" t="str">
        <f>IF('Field Samples Fish'!AK155 &gt;0, AP$1, "")</f>
        <v/>
      </c>
      <c r="AQ101" s="11" t="str">
        <f>IF('Field Samples Fish'!AL155 &gt;0, AQ$1, "")</f>
        <v/>
      </c>
      <c r="AR101" s="11" t="str">
        <f>IF('Field Samples Fish'!AM155 &gt;0, AR$1, "")</f>
        <v/>
      </c>
      <c r="AS101" s="11" t="str">
        <f>IF('Field Samples Fish'!AN155 &gt;0, AS$1, "")</f>
        <v/>
      </c>
      <c r="AT101" s="11" t="str">
        <f>IF('Field Samples Fish'!AO155 &gt;0, AT$1, "")</f>
        <v/>
      </c>
      <c r="AU101" s="11" t="str">
        <f>IF('Field Samples Fish'!AP155 &gt;0, AU$1, "")</f>
        <v/>
      </c>
      <c r="AV101" s="11" t="str">
        <f>IF('Field Samples Fish'!AQ155 &gt;0, AV$1, "")</f>
        <v/>
      </c>
      <c r="AW101" s="11" t="str">
        <f>IF('Field Samples Fish'!AR155 &gt;0, AW$1, "")</f>
        <v/>
      </c>
      <c r="AX101" s="11"/>
      <c r="AY101" s="11" t="str">
        <f>IF('Field Samples Fish'!AS155 &gt;0, AY$1, "")</f>
        <v/>
      </c>
      <c r="AZ101" s="11"/>
      <c r="BA101" s="11" t="str">
        <f>IF('Field Samples Fish'!AT155 &gt;0, BA$1, "")</f>
        <v/>
      </c>
      <c r="BB101" s="11" t="str">
        <f>IF('Field Samples Fish'!AU155 &gt;0, BB$1, "")</f>
        <v/>
      </c>
      <c r="BC101" s="11" t="str">
        <f>IF('Field Samples Fish'!AV155 &gt;0, BC$1, "")</f>
        <v/>
      </c>
      <c r="BD101" s="11" t="str">
        <f>IF('Field Samples Fish'!AW155 &gt;0, BD$1, "")</f>
        <v/>
      </c>
      <c r="BE101" s="11" t="str">
        <f>IF('Field Samples Fish'!AX155 &gt;0, BE$1, "")</f>
        <v/>
      </c>
      <c r="BF101" s="11"/>
      <c r="BG101" s="11"/>
      <c r="BH101" s="11" t="str">
        <f>IF('Field Samples Fish'!AY155 &gt;0, BH$1, "")</f>
        <v/>
      </c>
      <c r="BI101" s="11" t="str">
        <f>IF('Field Samples Fish'!AZ155 &gt;0, BI$1, "")</f>
        <v/>
      </c>
      <c r="BJ101" s="11" t="str">
        <f>IF('Field Samples Fish'!BA155 &gt;0, BJ$1, "")</f>
        <v/>
      </c>
      <c r="BK101" s="11" t="str">
        <f>IF('Field Samples Fish'!BB155 &gt;0, BK$1, "")</f>
        <v/>
      </c>
      <c r="BL101" s="11" t="str">
        <f>IF('Field Samples Fish'!BC155 &gt;0, BL$1, "")</f>
        <v/>
      </c>
      <c r="BM101" s="11" t="str">
        <f>IF('Field Samples Fish'!BD155 &gt;0, BM$1, "")</f>
        <v/>
      </c>
      <c r="BN101" s="11"/>
      <c r="BO101" s="11" t="str">
        <f>IF('Field Samples Fish'!BE155 &gt;0, BO$1, "")</f>
        <v/>
      </c>
      <c r="BP101" s="11" t="str">
        <f>IF('Field Samples Fish'!BF155 &gt;0, BP$1, "")</f>
        <v/>
      </c>
      <c r="BQ101" s="11" t="str">
        <f>IF('Field Samples Fish'!BG155 &gt;0, BQ$1, "")</f>
        <v/>
      </c>
      <c r="BR101" s="11" t="str">
        <f>IF('Field Samples Fish'!BH155 &gt;0, BR$1, "")</f>
        <v/>
      </c>
      <c r="BS101" s="11" t="str">
        <f>IF('Field Samples Fish'!BI155 &gt;0, BS$1, "")</f>
        <v/>
      </c>
      <c r="BT101" s="11" t="str">
        <f>IF('Field Samples Fish'!BJ155 &gt;0, BT$1, "")</f>
        <v/>
      </c>
      <c r="BU101" s="11" t="str">
        <f>IF('Field Samples Fish'!BK155 &gt;0, BU$1, "")</f>
        <v/>
      </c>
      <c r="BV101" s="11"/>
      <c r="BW101" s="11" t="str">
        <f>IF('Field Samples Fish'!BL155 &gt;0, BW$1, "")</f>
        <v/>
      </c>
      <c r="BX101" s="11" t="str">
        <f>IF('Field Samples Fish'!BM155 &gt;0, BX$1, "")</f>
        <v/>
      </c>
      <c r="BY101" s="11" t="str">
        <f>IF('Field Samples Fish'!BN155 &gt;0, BY$1, "")</f>
        <v/>
      </c>
      <c r="BZ101" s="11" t="str">
        <f>IF('Field Samples Fish'!BO155 &gt;0, BZ$1, "")</f>
        <v/>
      </c>
      <c r="CA101" s="11" t="str">
        <f>IF('Field Samples Fish'!BP155 &gt;0, CA$1, "")</f>
        <v/>
      </c>
      <c r="CB101" s="11"/>
      <c r="CC101" s="11" t="str">
        <f>IF('Field Samples Fish'!BQ155 &gt;0, CC$1, "")</f>
        <v/>
      </c>
      <c r="CD101" s="11" t="str">
        <f>IF('Field Samples Fish'!BR155 &gt;0, CD$1, "")</f>
        <v/>
      </c>
      <c r="CE101" s="11" t="str">
        <f>IF('Field Samples Fish'!BS155 &gt;0, CE$1, "")</f>
        <v/>
      </c>
      <c r="CF101" s="11" t="str">
        <f>IF('Field Samples Fish'!BT155 &gt;0, CF$1, "")</f>
        <v/>
      </c>
      <c r="CG101" s="11" t="str">
        <f>IF('Field Samples Fish'!BU155 &gt;0, CG$1, "")</f>
        <v/>
      </c>
      <c r="CH101" s="11"/>
      <c r="CI101" s="11" t="str">
        <f>IF('Field Samples Fish'!BV155 &gt;0, CI$1, "")</f>
        <v/>
      </c>
      <c r="CJ101" s="11"/>
      <c r="CK101" s="11" t="str">
        <f>IF('Field Samples Fish'!BW155 &gt;0, CK$1, "")</f>
        <v/>
      </c>
      <c r="CL101" s="2" t="s">
        <v>158</v>
      </c>
      <c r="CM101" s="2" t="s">
        <v>235</v>
      </c>
    </row>
    <row r="102" spans="1:91">
      <c r="A102" s="1" t="s">
        <v>245</v>
      </c>
      <c r="B102" s="11" t="str">
        <f t="shared" si="6"/>
        <v>WFC</v>
      </c>
      <c r="C102" s="11" t="s">
        <v>1386</v>
      </c>
      <c r="D102" s="15" t="str">
        <f t="shared" si="7"/>
        <v xml:space="preserve"> Other silverside?, </v>
      </c>
      <c r="E102" s="11" t="str">
        <f>IF('Field Samples Fish'!F156 &gt;0, E$1, "")</f>
        <v/>
      </c>
      <c r="F102" s="11" t="str">
        <f>IF('Field Samples Fish'!G156 &gt;0, F$1, "")</f>
        <v/>
      </c>
      <c r="G102" s="11" t="str">
        <f>IF('Field Samples Fish'!H156 &gt;0, G$1, "")</f>
        <v/>
      </c>
      <c r="H102" s="11"/>
      <c r="I102" s="11" t="str">
        <f>IF('Field Samples Fish'!I156 &gt;0, I$1, "")</f>
        <v/>
      </c>
      <c r="J102" s="11"/>
      <c r="K102" s="11" t="str">
        <f>IF('Field Samples Fish'!J156 &gt;0, K$1, "")</f>
        <v/>
      </c>
      <c r="L102" s="11" t="str">
        <f>IF('Field Samples Fish'!K156 &gt;0, L$1, "")</f>
        <v/>
      </c>
      <c r="M102" s="11" t="str">
        <f>IF('Field Samples Fish'!L156 &gt;0, M$1, "")</f>
        <v/>
      </c>
      <c r="N102" s="11" t="str">
        <f>IF('Field Samples Fish'!M156 &gt;0, N$1, "")</f>
        <v/>
      </c>
      <c r="O102" s="11" t="str">
        <f>IF('Field Samples Fish'!N156 &gt;0, O$1, "")</f>
        <v/>
      </c>
      <c r="P102" s="11"/>
      <c r="Q102" s="11" t="str">
        <f>IF('Field Samples Fish'!O156 &gt;0, Q$1, "")</f>
        <v/>
      </c>
      <c r="R102" s="11"/>
      <c r="S102" s="11" t="str">
        <f>IF('Field Samples Fish'!P156 &gt;0, S$1, "")</f>
        <v/>
      </c>
      <c r="T102" s="11" t="str">
        <f>IF('Field Samples Fish'!Q156 &gt;0, T$1, "")</f>
        <v/>
      </c>
      <c r="U102" s="11" t="str">
        <f>IF('Field Samples Fish'!R156 &gt;0, U$1, "")</f>
        <v xml:space="preserve"> Other silverside?, </v>
      </c>
      <c r="V102" s="11" t="str">
        <f>IF('Field Samples Fish'!S156 &gt;0, V$1, "")</f>
        <v/>
      </c>
      <c r="W102" s="11" t="str">
        <f>IF('Field Samples Fish'!T156 &gt;0, W$1, "")</f>
        <v/>
      </c>
      <c r="X102" s="11" t="str">
        <f>IF('Field Samples Fish'!U156 &gt;0, X$1, "")</f>
        <v/>
      </c>
      <c r="Y102" s="11" t="str">
        <f>IF('Field Samples Fish'!V156 &gt;0, Y$1, "")</f>
        <v/>
      </c>
      <c r="Z102" s="11" t="str">
        <f>IF('Field Samples Fish'!W156 &gt;0, Z$1, "")</f>
        <v/>
      </c>
      <c r="AA102" s="11" t="str">
        <f>IF('Field Samples Fish'!X156 &gt;0, AA$1, "")</f>
        <v/>
      </c>
      <c r="AB102" s="11" t="str">
        <f>IF('Field Samples Fish'!Y156 &gt;0, AB$1, "")</f>
        <v/>
      </c>
      <c r="AC102" s="11"/>
      <c r="AD102" s="11" t="str">
        <f>IF('Field Samples Fish'!Z156 &gt;0, AD$1, "")</f>
        <v/>
      </c>
      <c r="AE102" s="11"/>
      <c r="AF102" s="11" t="str">
        <f>IF('Field Samples Fish'!AA156 &gt;0, AF$1, "")</f>
        <v/>
      </c>
      <c r="AG102" s="11" t="str">
        <f>IF('Field Samples Fish'!AB156 &gt;0, AG$1, "")</f>
        <v/>
      </c>
      <c r="AH102" s="11" t="str">
        <f>IF('Field Samples Fish'!AC156 &gt;0, AH$1, "")</f>
        <v/>
      </c>
      <c r="AI102" s="11" t="str">
        <f>IF('Field Samples Fish'!AD156 &gt;0, AI$1, "")</f>
        <v/>
      </c>
      <c r="AJ102" s="11" t="str">
        <f>IF('Field Samples Fish'!AE156 &gt;0, AJ$1, "")</f>
        <v/>
      </c>
      <c r="AK102" s="11" t="str">
        <f>IF('Field Samples Fish'!AF156 &gt;0, AK$1, "")</f>
        <v/>
      </c>
      <c r="AL102" s="11" t="str">
        <f>IF('Field Samples Fish'!AG156 &gt;0, AL$1, "")</f>
        <v/>
      </c>
      <c r="AM102" s="11" t="str">
        <f>IF('Field Samples Fish'!AH156 &gt;0, AM$1, "")</f>
        <v/>
      </c>
      <c r="AN102" s="11" t="str">
        <f>IF('Field Samples Fish'!AI156 &gt;0, AN$1, "")</f>
        <v/>
      </c>
      <c r="AO102" s="11" t="str">
        <f>IF('Field Samples Fish'!AJ156 &gt;0, AO$1, "")</f>
        <v/>
      </c>
      <c r="AP102" s="11" t="str">
        <f>IF('Field Samples Fish'!AK156 &gt;0, AP$1, "")</f>
        <v/>
      </c>
      <c r="AQ102" s="11" t="str">
        <f>IF('Field Samples Fish'!AL156 &gt;0, AQ$1, "")</f>
        <v/>
      </c>
      <c r="AR102" s="11" t="str">
        <f>IF('Field Samples Fish'!AM156 &gt;0, AR$1, "")</f>
        <v/>
      </c>
      <c r="AS102" s="11" t="str">
        <f>IF('Field Samples Fish'!AN156 &gt;0, AS$1, "")</f>
        <v/>
      </c>
      <c r="AT102" s="11" t="str">
        <f>IF('Field Samples Fish'!AO156 &gt;0, AT$1, "")</f>
        <v/>
      </c>
      <c r="AU102" s="11" t="str">
        <f>IF('Field Samples Fish'!AP156 &gt;0, AU$1, "")</f>
        <v/>
      </c>
      <c r="AV102" s="11" t="str">
        <f>IF('Field Samples Fish'!AQ156 &gt;0, AV$1, "")</f>
        <v/>
      </c>
      <c r="AW102" s="11" t="str">
        <f>IF('Field Samples Fish'!AR156 &gt;0, AW$1, "")</f>
        <v/>
      </c>
      <c r="AX102" s="11"/>
      <c r="AY102" s="11" t="str">
        <f>IF('Field Samples Fish'!AS156 &gt;0, AY$1, "")</f>
        <v/>
      </c>
      <c r="AZ102" s="11"/>
      <c r="BA102" s="11" t="str">
        <f>IF('Field Samples Fish'!AT156 &gt;0, BA$1, "")</f>
        <v/>
      </c>
      <c r="BB102" s="11" t="str">
        <f>IF('Field Samples Fish'!AU156 &gt;0, BB$1, "")</f>
        <v/>
      </c>
      <c r="BC102" s="11" t="str">
        <f>IF('Field Samples Fish'!AV156 &gt;0, BC$1, "")</f>
        <v/>
      </c>
      <c r="BD102" s="11" t="str">
        <f>IF('Field Samples Fish'!AW156 &gt;0, BD$1, "")</f>
        <v/>
      </c>
      <c r="BE102" s="11" t="str">
        <f>IF('Field Samples Fish'!AX156 &gt;0, BE$1, "")</f>
        <v/>
      </c>
      <c r="BF102" s="11"/>
      <c r="BG102" s="11"/>
      <c r="BH102" s="11" t="str">
        <f>IF('Field Samples Fish'!AY156 &gt;0, BH$1, "")</f>
        <v/>
      </c>
      <c r="BI102" s="11" t="str">
        <f>IF('Field Samples Fish'!AZ156 &gt;0, BI$1, "")</f>
        <v/>
      </c>
      <c r="BJ102" s="11" t="str">
        <f>IF('Field Samples Fish'!BA156 &gt;0, BJ$1, "")</f>
        <v/>
      </c>
      <c r="BK102" s="11" t="str">
        <f>IF('Field Samples Fish'!BB156 &gt;0, BK$1, "")</f>
        <v/>
      </c>
      <c r="BL102" s="11" t="str">
        <f>IF('Field Samples Fish'!BC156 &gt;0, BL$1, "")</f>
        <v/>
      </c>
      <c r="BM102" s="11" t="str">
        <f>IF('Field Samples Fish'!BD156 &gt;0, BM$1, "")</f>
        <v/>
      </c>
      <c r="BN102" s="11"/>
      <c r="BO102" s="11" t="str">
        <f>IF('Field Samples Fish'!BE156 &gt;0, BO$1, "")</f>
        <v/>
      </c>
      <c r="BP102" s="11" t="str">
        <f>IF('Field Samples Fish'!BF156 &gt;0, BP$1, "")</f>
        <v/>
      </c>
      <c r="BQ102" s="11" t="str">
        <f>IF('Field Samples Fish'!BG156 &gt;0, BQ$1, "")</f>
        <v/>
      </c>
      <c r="BR102" s="11" t="str">
        <f>IF('Field Samples Fish'!BH156 &gt;0, BR$1, "")</f>
        <v/>
      </c>
      <c r="BS102" s="11" t="str">
        <f>IF('Field Samples Fish'!BI156 &gt;0, BS$1, "")</f>
        <v/>
      </c>
      <c r="BT102" s="11" t="str">
        <f>IF('Field Samples Fish'!BJ156 &gt;0, BT$1, "")</f>
        <v/>
      </c>
      <c r="BU102" s="11" t="str">
        <f>IF('Field Samples Fish'!BK156 &gt;0, BU$1, "")</f>
        <v/>
      </c>
      <c r="BV102" s="11"/>
      <c r="BW102" s="11" t="str">
        <f>IF('Field Samples Fish'!BL156 &gt;0, BW$1, "")</f>
        <v/>
      </c>
      <c r="BX102" s="11" t="str">
        <f>IF('Field Samples Fish'!BM156 &gt;0, BX$1, "")</f>
        <v/>
      </c>
      <c r="BY102" s="11" t="str">
        <f>IF('Field Samples Fish'!BN156 &gt;0, BY$1, "")</f>
        <v/>
      </c>
      <c r="BZ102" s="11" t="str">
        <f>IF('Field Samples Fish'!BO156 &gt;0, BZ$1, "")</f>
        <v/>
      </c>
      <c r="CA102" s="11" t="str">
        <f>IF('Field Samples Fish'!BP156 &gt;0, CA$1, "")</f>
        <v/>
      </c>
      <c r="CB102" s="11"/>
      <c r="CC102" s="11" t="str">
        <f>IF('Field Samples Fish'!BQ156 &gt;0, CC$1, "")</f>
        <v/>
      </c>
      <c r="CD102" s="11" t="str">
        <f>IF('Field Samples Fish'!BR156 &gt;0, CD$1, "")</f>
        <v/>
      </c>
      <c r="CE102" s="11" t="str">
        <f>IF('Field Samples Fish'!BS156 &gt;0, CE$1, "")</f>
        <v/>
      </c>
      <c r="CF102" s="11" t="str">
        <f>IF('Field Samples Fish'!BT156 &gt;0, CF$1, "")</f>
        <v/>
      </c>
      <c r="CG102" s="11" t="str">
        <f>IF('Field Samples Fish'!BU156 &gt;0, CG$1, "")</f>
        <v/>
      </c>
      <c r="CH102" s="11"/>
      <c r="CI102" s="11" t="str">
        <f>IF('Field Samples Fish'!BV156 &gt;0, CI$1, "")</f>
        <v/>
      </c>
      <c r="CJ102" s="11"/>
      <c r="CK102" s="11" t="str">
        <f>IF('Field Samples Fish'!BW156 &gt;0, CK$1, "")</f>
        <v/>
      </c>
      <c r="CL102" s="2" t="s">
        <v>153</v>
      </c>
      <c r="CM102" s="2" t="s">
        <v>235</v>
      </c>
    </row>
    <row r="103" spans="1:91">
      <c r="A103" s="1" t="s">
        <v>249</v>
      </c>
      <c r="B103" s="11" t="str">
        <f t="shared" si="6"/>
        <v>WFS</v>
      </c>
      <c r="C103" s="11" t="s">
        <v>1386</v>
      </c>
      <c r="D103" s="15" t="str">
        <f t="shared" si="7"/>
        <v xml:space="preserve">Pacific staghorn sculpin, </v>
      </c>
      <c r="E103" s="11" t="str">
        <f>IF('Field Samples Fish'!F157 &gt;0, E$1, "")</f>
        <v/>
      </c>
      <c r="F103" s="11" t="str">
        <f>IF('Field Samples Fish'!G157 &gt;0, F$1, "")</f>
        <v/>
      </c>
      <c r="G103" s="11" t="str">
        <f>IF('Field Samples Fish'!H157 &gt;0, G$1, "")</f>
        <v/>
      </c>
      <c r="H103" s="11"/>
      <c r="I103" s="11" t="str">
        <f>IF('Field Samples Fish'!I157 &gt;0, I$1, "")</f>
        <v/>
      </c>
      <c r="J103" s="11"/>
      <c r="K103" s="11" t="str">
        <f>IF('Field Samples Fish'!J157 &gt;0, K$1, "")</f>
        <v/>
      </c>
      <c r="L103" s="11" t="str">
        <f>IF('Field Samples Fish'!K157 &gt;0, L$1, "")</f>
        <v/>
      </c>
      <c r="M103" s="11" t="str">
        <f>IF('Field Samples Fish'!L157 &gt;0, M$1, "")</f>
        <v/>
      </c>
      <c r="N103" s="11" t="str">
        <f>IF('Field Samples Fish'!M157 &gt;0, N$1, "")</f>
        <v/>
      </c>
      <c r="O103" s="11" t="str">
        <f>IF('Field Samples Fish'!N157 &gt;0, O$1, "")</f>
        <v/>
      </c>
      <c r="P103" s="11"/>
      <c r="Q103" s="11" t="str">
        <f>IF('Field Samples Fish'!O157 &gt;0, Q$1, "")</f>
        <v/>
      </c>
      <c r="R103" s="11"/>
      <c r="S103" s="11" t="str">
        <f>IF('Field Samples Fish'!P157 &gt;0, S$1, "")</f>
        <v/>
      </c>
      <c r="T103" s="11" t="str">
        <f>IF('Field Samples Fish'!Q157 &gt;0, T$1, "")</f>
        <v/>
      </c>
      <c r="U103" s="11" t="str">
        <f>IF('Field Samples Fish'!R157 &gt;0, U$1, "")</f>
        <v/>
      </c>
      <c r="V103" s="11" t="str">
        <f>IF('Field Samples Fish'!S157 &gt;0, V$1, "")</f>
        <v/>
      </c>
      <c r="W103" s="11" t="str">
        <f>IF('Field Samples Fish'!T157 &gt;0, W$1, "")</f>
        <v/>
      </c>
      <c r="X103" s="11" t="str">
        <f>IF('Field Samples Fish'!U157 &gt;0, X$1, "")</f>
        <v/>
      </c>
      <c r="Y103" s="11" t="str">
        <f>IF('Field Samples Fish'!V157 &gt;0, Y$1, "")</f>
        <v xml:space="preserve">Pacific staghorn sculpin, </v>
      </c>
      <c r="Z103" s="11" t="str">
        <f>IF('Field Samples Fish'!W157 &gt;0, Z$1, "")</f>
        <v/>
      </c>
      <c r="AA103" s="11" t="str">
        <f>IF('Field Samples Fish'!X157 &gt;0, AA$1, "")</f>
        <v/>
      </c>
      <c r="AB103" s="11" t="str">
        <f>IF('Field Samples Fish'!Y157 &gt;0, AB$1, "")</f>
        <v/>
      </c>
      <c r="AC103" s="11"/>
      <c r="AD103" s="11" t="str">
        <f>IF('Field Samples Fish'!Z157 &gt;0, AD$1, "")</f>
        <v/>
      </c>
      <c r="AE103" s="11"/>
      <c r="AF103" s="11" t="str">
        <f>IF('Field Samples Fish'!AA157 &gt;0, AF$1, "")</f>
        <v/>
      </c>
      <c r="AG103" s="11" t="str">
        <f>IF('Field Samples Fish'!AB157 &gt;0, AG$1, "")</f>
        <v/>
      </c>
      <c r="AH103" s="11" t="str">
        <f>IF('Field Samples Fish'!AC157 &gt;0, AH$1, "")</f>
        <v/>
      </c>
      <c r="AI103" s="11" t="str">
        <f>IF('Field Samples Fish'!AD157 &gt;0, AI$1, "")</f>
        <v/>
      </c>
      <c r="AJ103" s="11" t="str">
        <f>IF('Field Samples Fish'!AE157 &gt;0, AJ$1, "")</f>
        <v/>
      </c>
      <c r="AK103" s="11" t="str">
        <f>IF('Field Samples Fish'!AF157 &gt;0, AK$1, "")</f>
        <v/>
      </c>
      <c r="AL103" s="11" t="str">
        <f>IF('Field Samples Fish'!AG157 &gt;0, AL$1, "")</f>
        <v/>
      </c>
      <c r="AM103" s="11" t="str">
        <f>IF('Field Samples Fish'!AH157 &gt;0, AM$1, "")</f>
        <v/>
      </c>
      <c r="AN103" s="11" t="str">
        <f>IF('Field Samples Fish'!AI157 &gt;0, AN$1, "")</f>
        <v/>
      </c>
      <c r="AO103" s="11" t="str">
        <f>IF('Field Samples Fish'!AJ157 &gt;0, AO$1, "")</f>
        <v/>
      </c>
      <c r="AP103" s="11" t="str">
        <f>IF('Field Samples Fish'!AK157 &gt;0, AP$1, "")</f>
        <v/>
      </c>
      <c r="AQ103" s="11" t="str">
        <f>IF('Field Samples Fish'!AL157 &gt;0, AQ$1, "")</f>
        <v/>
      </c>
      <c r="AR103" s="11" t="str">
        <f>IF('Field Samples Fish'!AM157 &gt;0, AR$1, "")</f>
        <v/>
      </c>
      <c r="AS103" s="11" t="str">
        <f>IF('Field Samples Fish'!AN157 &gt;0, AS$1, "")</f>
        <v/>
      </c>
      <c r="AT103" s="11" t="str">
        <f>IF('Field Samples Fish'!AO157 &gt;0, AT$1, "")</f>
        <v/>
      </c>
      <c r="AU103" s="11" t="str">
        <f>IF('Field Samples Fish'!AP157 &gt;0, AU$1, "")</f>
        <v/>
      </c>
      <c r="AV103" s="11" t="str">
        <f>IF('Field Samples Fish'!AQ157 &gt;0, AV$1, "")</f>
        <v/>
      </c>
      <c r="AW103" s="11" t="str">
        <f>IF('Field Samples Fish'!AR157 &gt;0, AW$1, "")</f>
        <v/>
      </c>
      <c r="AX103" s="11"/>
      <c r="AY103" s="11" t="str">
        <f>IF('Field Samples Fish'!AS157 &gt;0, AY$1, "")</f>
        <v/>
      </c>
      <c r="AZ103" s="11"/>
      <c r="BA103" s="11" t="str">
        <f>IF('Field Samples Fish'!AT157 &gt;0, BA$1, "")</f>
        <v/>
      </c>
      <c r="BB103" s="11" t="str">
        <f>IF('Field Samples Fish'!AU157 &gt;0, BB$1, "")</f>
        <v/>
      </c>
      <c r="BC103" s="11" t="str">
        <f>IF('Field Samples Fish'!AV157 &gt;0, BC$1, "")</f>
        <v/>
      </c>
      <c r="BD103" s="11" t="str">
        <f>IF('Field Samples Fish'!AW157 &gt;0, BD$1, "")</f>
        <v/>
      </c>
      <c r="BE103" s="11" t="str">
        <f>IF('Field Samples Fish'!AX157 &gt;0, BE$1, "")</f>
        <v/>
      </c>
      <c r="BF103" s="11"/>
      <c r="BG103" s="11"/>
      <c r="BH103" s="11" t="str">
        <f>IF('Field Samples Fish'!AY157 &gt;0, BH$1, "")</f>
        <v/>
      </c>
      <c r="BI103" s="11" t="str">
        <f>IF('Field Samples Fish'!AZ157 &gt;0, BI$1, "")</f>
        <v/>
      </c>
      <c r="BJ103" s="11" t="str">
        <f>IF('Field Samples Fish'!BA157 &gt;0, BJ$1, "")</f>
        <v/>
      </c>
      <c r="BK103" s="11" t="str">
        <f>IF('Field Samples Fish'!BB157 &gt;0, BK$1, "")</f>
        <v/>
      </c>
      <c r="BL103" s="11" t="str">
        <f>IF('Field Samples Fish'!BC157 &gt;0, BL$1, "")</f>
        <v/>
      </c>
      <c r="BM103" s="11" t="str">
        <f>IF('Field Samples Fish'!BD157 &gt;0, BM$1, "")</f>
        <v/>
      </c>
      <c r="BN103" s="11"/>
      <c r="BO103" s="11" t="str">
        <f>IF('Field Samples Fish'!BE157 &gt;0, BO$1, "")</f>
        <v/>
      </c>
      <c r="BP103" s="11" t="str">
        <f>IF('Field Samples Fish'!BF157 &gt;0, BP$1, "")</f>
        <v/>
      </c>
      <c r="BQ103" s="11" t="str">
        <f>IF('Field Samples Fish'!BG157 &gt;0, BQ$1, "")</f>
        <v/>
      </c>
      <c r="BR103" s="11" t="str">
        <f>IF('Field Samples Fish'!BH157 &gt;0, BR$1, "")</f>
        <v/>
      </c>
      <c r="BS103" s="11" t="str">
        <f>IF('Field Samples Fish'!BI157 &gt;0, BS$1, "")</f>
        <v/>
      </c>
      <c r="BT103" s="11" t="str">
        <f>IF('Field Samples Fish'!BJ157 &gt;0, BT$1, "")</f>
        <v/>
      </c>
      <c r="BU103" s="11" t="str">
        <f>IF('Field Samples Fish'!BK157 &gt;0, BU$1, "")</f>
        <v/>
      </c>
      <c r="BV103" s="11"/>
      <c r="BW103" s="11" t="str">
        <f>IF('Field Samples Fish'!BL157 &gt;0, BW$1, "")</f>
        <v/>
      </c>
      <c r="BX103" s="11" t="str">
        <f>IF('Field Samples Fish'!BM157 &gt;0, BX$1, "")</f>
        <v/>
      </c>
      <c r="BY103" s="11" t="str">
        <f>IF('Field Samples Fish'!BN157 &gt;0, BY$1, "")</f>
        <v/>
      </c>
      <c r="BZ103" s="11" t="str">
        <f>IF('Field Samples Fish'!BO157 &gt;0, BZ$1, "")</f>
        <v/>
      </c>
      <c r="CA103" s="11" t="str">
        <f>IF('Field Samples Fish'!BP157 &gt;0, CA$1, "")</f>
        <v/>
      </c>
      <c r="CB103" s="11"/>
      <c r="CC103" s="11" t="str">
        <f>IF('Field Samples Fish'!BQ157 &gt;0, CC$1, "")</f>
        <v/>
      </c>
      <c r="CD103" s="11" t="str">
        <f>IF('Field Samples Fish'!BR157 &gt;0, CD$1, "")</f>
        <v/>
      </c>
      <c r="CE103" s="11" t="str">
        <f>IF('Field Samples Fish'!BS157 &gt;0, CE$1, "")</f>
        <v/>
      </c>
      <c r="CF103" s="11" t="str">
        <f>IF('Field Samples Fish'!BT157 &gt;0, CF$1, "")</f>
        <v/>
      </c>
      <c r="CG103" s="11" t="str">
        <f>IF('Field Samples Fish'!BU157 &gt;0, CG$1, "")</f>
        <v/>
      </c>
      <c r="CH103" s="11"/>
      <c r="CI103" s="11" t="str">
        <f>IF('Field Samples Fish'!BV157 &gt;0, CI$1, "")</f>
        <v/>
      </c>
      <c r="CJ103" s="11"/>
      <c r="CK103" s="11" t="str">
        <f>IF('Field Samples Fish'!BW157 &gt;0, CK$1, "")</f>
        <v/>
      </c>
      <c r="CL103" s="2" t="s">
        <v>158</v>
      </c>
      <c r="CM103" s="2" t="s">
        <v>235</v>
      </c>
    </row>
    <row r="104" spans="1:91">
      <c r="A104" s="1" t="s">
        <v>135</v>
      </c>
      <c r="B104" s="11" t="str">
        <f t="shared" si="6"/>
        <v>USR</v>
      </c>
      <c r="C104" s="11" t="s">
        <v>1387</v>
      </c>
      <c r="D104" s="15" t="str">
        <f t="shared" si="7"/>
        <v/>
      </c>
      <c r="E104" s="11" t="str">
        <f>IF('Field Samples Fish'!F158 &gt;0, E$1, "")</f>
        <v/>
      </c>
      <c r="F104" s="11" t="str">
        <f>IF('Field Samples Fish'!G158 &gt;0, F$1, "")</f>
        <v/>
      </c>
      <c r="G104" s="11" t="str">
        <f>IF('Field Samples Fish'!H158 &gt;0, G$1, "")</f>
        <v/>
      </c>
      <c r="H104" s="11"/>
      <c r="I104" s="11" t="str">
        <f>IF('Field Samples Fish'!I158 &gt;0, I$1, "")</f>
        <v/>
      </c>
      <c r="J104" s="11"/>
      <c r="K104" s="11" t="str">
        <f>IF('Field Samples Fish'!J158 &gt;0, K$1, "")</f>
        <v/>
      </c>
      <c r="L104" s="11" t="str">
        <f>IF('Field Samples Fish'!K158 &gt;0, L$1, "")</f>
        <v/>
      </c>
      <c r="M104" s="11" t="str">
        <f>IF('Field Samples Fish'!L158 &gt;0, M$1, "")</f>
        <v/>
      </c>
      <c r="N104" s="11" t="str">
        <f>IF('Field Samples Fish'!M158 &gt;0, N$1, "")</f>
        <v/>
      </c>
      <c r="O104" s="11" t="str">
        <f>IF('Field Samples Fish'!N158 &gt;0, O$1, "")</f>
        <v/>
      </c>
      <c r="P104" s="11"/>
      <c r="Q104" s="11" t="str">
        <f>IF('Field Samples Fish'!O158 &gt;0, Q$1, "")</f>
        <v/>
      </c>
      <c r="R104" s="11"/>
      <c r="S104" s="11" t="str">
        <f>IF('Field Samples Fish'!P158 &gt;0, S$1, "")</f>
        <v/>
      </c>
      <c r="T104" s="11" t="str">
        <f>IF('Field Samples Fish'!Q158 &gt;0, T$1, "")</f>
        <v/>
      </c>
      <c r="U104" s="11" t="str">
        <f>IF('Field Samples Fish'!R158 &gt;0, U$1, "")</f>
        <v/>
      </c>
      <c r="V104" s="11" t="str">
        <f>IF('Field Samples Fish'!S158 &gt;0, V$1, "")</f>
        <v/>
      </c>
      <c r="W104" s="11" t="str">
        <f>IF('Field Samples Fish'!T158 &gt;0, W$1, "")</f>
        <v/>
      </c>
      <c r="X104" s="11" t="str">
        <f>IF('Field Samples Fish'!U158 &gt;0, X$1, "")</f>
        <v/>
      </c>
      <c r="Y104" s="11" t="str">
        <f>IF('Field Samples Fish'!V158 &gt;0, Y$1, "")</f>
        <v/>
      </c>
      <c r="Z104" s="11" t="str">
        <f>IF('Field Samples Fish'!W158 &gt;0, Z$1, "")</f>
        <v/>
      </c>
      <c r="AA104" s="11" t="str">
        <f>IF('Field Samples Fish'!X158 &gt;0, AA$1, "")</f>
        <v/>
      </c>
      <c r="AB104" s="11" t="str">
        <f>IF('Field Samples Fish'!Y158 &gt;0, AB$1, "")</f>
        <v/>
      </c>
      <c r="AC104" s="11"/>
      <c r="AD104" s="11" t="str">
        <f>IF('Field Samples Fish'!Z158 &gt;0, AD$1, "")</f>
        <v/>
      </c>
      <c r="AE104" s="11"/>
      <c r="AF104" s="11" t="str">
        <f>IF('Field Samples Fish'!AA158 &gt;0, AF$1, "")</f>
        <v/>
      </c>
      <c r="AG104" s="11" t="str">
        <f>IF('Field Samples Fish'!AB158 &gt;0, AG$1, "")</f>
        <v/>
      </c>
      <c r="AH104" s="11" t="str">
        <f>IF('Field Samples Fish'!AC158 &gt;0, AH$1, "")</f>
        <v/>
      </c>
      <c r="AI104" s="11" t="str">
        <f>IF('Field Samples Fish'!AD158 &gt;0, AI$1, "")</f>
        <v/>
      </c>
      <c r="AJ104" s="11" t="str">
        <f>IF('Field Samples Fish'!AE158 &gt;0, AJ$1, "")</f>
        <v/>
      </c>
      <c r="AK104" s="11" t="str">
        <f>IF('Field Samples Fish'!AF158 &gt;0, AK$1, "")</f>
        <v/>
      </c>
      <c r="AL104" s="11" t="str">
        <f>IF('Field Samples Fish'!AG158 &gt;0, AL$1, "")</f>
        <v/>
      </c>
      <c r="AM104" s="11" t="str">
        <f>IF('Field Samples Fish'!AH158 &gt;0, AM$1, "")</f>
        <v/>
      </c>
      <c r="AN104" s="11" t="str">
        <f>IF('Field Samples Fish'!AI158 &gt;0, AN$1, "")</f>
        <v/>
      </c>
      <c r="AO104" s="11" t="str">
        <f>IF('Field Samples Fish'!AJ158 &gt;0, AO$1, "")</f>
        <v/>
      </c>
      <c r="AP104" s="11" t="str">
        <f>IF('Field Samples Fish'!AK158 &gt;0, AP$1, "")</f>
        <v/>
      </c>
      <c r="AQ104" s="11" t="str">
        <f>IF('Field Samples Fish'!AL158 &gt;0, AQ$1, "")</f>
        <v/>
      </c>
      <c r="AR104" s="11" t="str">
        <f>IF('Field Samples Fish'!AM158 &gt;0, AR$1, "")</f>
        <v/>
      </c>
      <c r="AS104" s="11" t="str">
        <f>IF('Field Samples Fish'!AN158 &gt;0, AS$1, "")</f>
        <v/>
      </c>
      <c r="AT104" s="11" t="str">
        <f>IF('Field Samples Fish'!AO158 &gt;0, AT$1, "")</f>
        <v/>
      </c>
      <c r="AU104" s="11" t="str">
        <f>IF('Field Samples Fish'!AP158 &gt;0, AU$1, "")</f>
        <v/>
      </c>
      <c r="AV104" s="11" t="str">
        <f>IF('Field Samples Fish'!AQ158 &gt;0, AV$1, "")</f>
        <v/>
      </c>
      <c r="AW104" s="11" t="str">
        <f>IF('Field Samples Fish'!AR158 &gt;0, AW$1, "")</f>
        <v/>
      </c>
      <c r="AX104" s="11"/>
      <c r="AY104" s="11" t="str">
        <f>IF('Field Samples Fish'!AS158 &gt;0, AY$1, "")</f>
        <v/>
      </c>
      <c r="AZ104" s="11"/>
      <c r="BA104" s="11" t="str">
        <f>IF('Field Samples Fish'!AT158 &gt;0, BA$1, "")</f>
        <v/>
      </c>
      <c r="BB104" s="11" t="str">
        <f>IF('Field Samples Fish'!AU158 &gt;0, BB$1, "")</f>
        <v/>
      </c>
      <c r="BC104" s="11" t="str">
        <f>IF('Field Samples Fish'!AV158 &gt;0, BC$1, "")</f>
        <v/>
      </c>
      <c r="BD104" s="11" t="str">
        <f>IF('Field Samples Fish'!AW158 &gt;0, BD$1, "")</f>
        <v/>
      </c>
      <c r="BE104" s="11" t="str">
        <f>IF('Field Samples Fish'!AX158 &gt;0, BE$1, "")</f>
        <v/>
      </c>
      <c r="BF104" s="11"/>
      <c r="BG104" s="11"/>
      <c r="BH104" s="11" t="str">
        <f>IF('Field Samples Fish'!AY158 &gt;0, BH$1, "")</f>
        <v/>
      </c>
      <c r="BI104" s="11" t="str">
        <f>IF('Field Samples Fish'!AZ158 &gt;0, BI$1, "")</f>
        <v/>
      </c>
      <c r="BJ104" s="11" t="str">
        <f>IF('Field Samples Fish'!BA158 &gt;0, BJ$1, "")</f>
        <v/>
      </c>
      <c r="BK104" s="11" t="str">
        <f>IF('Field Samples Fish'!BB158 &gt;0, BK$1, "")</f>
        <v/>
      </c>
      <c r="BL104" s="11" t="str">
        <f>IF('Field Samples Fish'!BC158 &gt;0, BL$1, "")</f>
        <v/>
      </c>
      <c r="BM104" s="11" t="str">
        <f>IF('Field Samples Fish'!BD158 &gt;0, BM$1, "")</f>
        <v/>
      </c>
      <c r="BN104" s="11"/>
      <c r="BO104" s="11" t="str">
        <f>IF('Field Samples Fish'!BE158 &gt;0, BO$1, "")</f>
        <v/>
      </c>
      <c r="BP104" s="11" t="str">
        <f>IF('Field Samples Fish'!BF158 &gt;0, BP$1, "")</f>
        <v/>
      </c>
      <c r="BQ104" s="11" t="str">
        <f>IF('Field Samples Fish'!BG158 &gt;0, BQ$1, "")</f>
        <v/>
      </c>
      <c r="BR104" s="11" t="str">
        <f>IF('Field Samples Fish'!BH158 &gt;0, BR$1, "")</f>
        <v/>
      </c>
      <c r="BS104" s="11" t="str">
        <f>IF('Field Samples Fish'!BI158 &gt;0, BS$1, "")</f>
        <v/>
      </c>
      <c r="BT104" s="11" t="str">
        <f>IF('Field Samples Fish'!BJ158 &gt;0, BT$1, "")</f>
        <v/>
      </c>
      <c r="BU104" s="11" t="str">
        <f>IF('Field Samples Fish'!BK158 &gt;0, BU$1, "")</f>
        <v/>
      </c>
      <c r="BV104" s="11"/>
      <c r="BW104" s="11" t="str">
        <f>IF('Field Samples Fish'!BL158 &gt;0, BW$1, "")</f>
        <v/>
      </c>
      <c r="BX104" s="11" t="str">
        <f>IF('Field Samples Fish'!BM158 &gt;0, BX$1, "")</f>
        <v/>
      </c>
      <c r="BY104" s="11" t="str">
        <f>IF('Field Samples Fish'!BN158 &gt;0, BY$1, "")</f>
        <v/>
      </c>
      <c r="BZ104" s="11" t="str">
        <f>IF('Field Samples Fish'!BO158 &gt;0, BZ$1, "")</f>
        <v/>
      </c>
      <c r="CA104" s="11" t="str">
        <f>IF('Field Samples Fish'!BP158 &gt;0, CA$1, "")</f>
        <v/>
      </c>
      <c r="CB104" s="11"/>
      <c r="CC104" s="11" t="str">
        <f>IF('Field Samples Fish'!BQ158 &gt;0, CC$1, "")</f>
        <v/>
      </c>
      <c r="CD104" s="11" t="str">
        <f>IF('Field Samples Fish'!BR158 &gt;0, CD$1, "")</f>
        <v/>
      </c>
      <c r="CE104" s="11" t="str">
        <f>IF('Field Samples Fish'!BS158 &gt;0, CE$1, "")</f>
        <v/>
      </c>
      <c r="CF104" s="11" t="str">
        <f>IF('Field Samples Fish'!BT158 &gt;0, CF$1, "")</f>
        <v/>
      </c>
      <c r="CG104" s="11" t="str">
        <f>IF('Field Samples Fish'!BU158 &gt;0, CG$1, "")</f>
        <v/>
      </c>
      <c r="CH104" s="11"/>
      <c r="CI104" s="11" t="str">
        <f>IF('Field Samples Fish'!BV158 &gt;0, CI$1, "")</f>
        <v/>
      </c>
      <c r="CJ104" s="11"/>
      <c r="CK104" s="11" t="str">
        <f>IF('Field Samples Fish'!BW158 &gt;0, CK$1, "")</f>
        <v/>
      </c>
      <c r="CL104" s="3" t="s">
        <v>136</v>
      </c>
      <c r="CM104" s="4">
        <v>43321</v>
      </c>
    </row>
    <row r="105" spans="1:91">
      <c r="A105" s="1" t="s">
        <v>137</v>
      </c>
      <c r="B105" s="11" t="str">
        <f t="shared" si="6"/>
        <v>USR</v>
      </c>
      <c r="C105" s="11" t="s">
        <v>1387</v>
      </c>
      <c r="D105" s="15" t="str">
        <f t="shared" si="7"/>
        <v/>
      </c>
      <c r="E105" s="11" t="str">
        <f>IF('Field Samples Fish'!F159 &gt;0, E$1, "")</f>
        <v/>
      </c>
      <c r="F105" s="11" t="str">
        <f>IF('Field Samples Fish'!G159 &gt;0, F$1, "")</f>
        <v/>
      </c>
      <c r="G105" s="11" t="str">
        <f>IF('Field Samples Fish'!H159 &gt;0, G$1, "")</f>
        <v/>
      </c>
      <c r="H105" s="11"/>
      <c r="I105" s="11" t="str">
        <f>IF('Field Samples Fish'!I159 &gt;0, I$1, "")</f>
        <v/>
      </c>
      <c r="J105" s="11"/>
      <c r="K105" s="11" t="str">
        <f>IF('Field Samples Fish'!J159 &gt;0, K$1, "")</f>
        <v/>
      </c>
      <c r="L105" s="11" t="str">
        <f>IF('Field Samples Fish'!K159 &gt;0, L$1, "")</f>
        <v/>
      </c>
      <c r="M105" s="11" t="str">
        <f>IF('Field Samples Fish'!L159 &gt;0, M$1, "")</f>
        <v/>
      </c>
      <c r="N105" s="11" t="str">
        <f>IF('Field Samples Fish'!M159 &gt;0, N$1, "")</f>
        <v/>
      </c>
      <c r="O105" s="11" t="str">
        <f>IF('Field Samples Fish'!N159 &gt;0, O$1, "")</f>
        <v/>
      </c>
      <c r="P105" s="11"/>
      <c r="Q105" s="11" t="str">
        <f>IF('Field Samples Fish'!O159 &gt;0, Q$1, "")</f>
        <v/>
      </c>
      <c r="R105" s="11"/>
      <c r="S105" s="11" t="str">
        <f>IF('Field Samples Fish'!P159 &gt;0, S$1, "")</f>
        <v/>
      </c>
      <c r="T105" s="11" t="str">
        <f>IF('Field Samples Fish'!Q159 &gt;0, T$1, "")</f>
        <v/>
      </c>
      <c r="U105" s="11" t="str">
        <f>IF('Field Samples Fish'!R159 &gt;0, U$1, "")</f>
        <v/>
      </c>
      <c r="V105" s="11" t="str">
        <f>IF('Field Samples Fish'!S159 &gt;0, V$1, "")</f>
        <v/>
      </c>
      <c r="W105" s="11" t="str">
        <f>IF('Field Samples Fish'!T159 &gt;0, W$1, "")</f>
        <v/>
      </c>
      <c r="X105" s="11" t="str">
        <f>IF('Field Samples Fish'!U159 &gt;0, X$1, "")</f>
        <v/>
      </c>
      <c r="Y105" s="11" t="str">
        <f>IF('Field Samples Fish'!V159 &gt;0, Y$1, "")</f>
        <v/>
      </c>
      <c r="Z105" s="11" t="str">
        <f>IF('Field Samples Fish'!W159 &gt;0, Z$1, "")</f>
        <v/>
      </c>
      <c r="AA105" s="11" t="str">
        <f>IF('Field Samples Fish'!X159 &gt;0, AA$1, "")</f>
        <v/>
      </c>
      <c r="AB105" s="11" t="str">
        <f>IF('Field Samples Fish'!Y159 &gt;0, AB$1, "")</f>
        <v/>
      </c>
      <c r="AC105" s="11"/>
      <c r="AD105" s="11" t="str">
        <f>IF('Field Samples Fish'!Z159 &gt;0, AD$1, "")</f>
        <v/>
      </c>
      <c r="AE105" s="11"/>
      <c r="AF105" s="11" t="str">
        <f>IF('Field Samples Fish'!AA159 &gt;0, AF$1, "")</f>
        <v/>
      </c>
      <c r="AG105" s="11" t="str">
        <f>IF('Field Samples Fish'!AB159 &gt;0, AG$1, "")</f>
        <v/>
      </c>
      <c r="AH105" s="11" t="str">
        <f>IF('Field Samples Fish'!AC159 &gt;0, AH$1, "")</f>
        <v/>
      </c>
      <c r="AI105" s="11" t="str">
        <f>IF('Field Samples Fish'!AD159 &gt;0, AI$1, "")</f>
        <v/>
      </c>
      <c r="AJ105" s="11" t="str">
        <f>IF('Field Samples Fish'!AE159 &gt;0, AJ$1, "")</f>
        <v/>
      </c>
      <c r="AK105" s="11" t="str">
        <f>IF('Field Samples Fish'!AF159 &gt;0, AK$1, "")</f>
        <v/>
      </c>
      <c r="AL105" s="11" t="str">
        <f>IF('Field Samples Fish'!AG159 &gt;0, AL$1, "")</f>
        <v/>
      </c>
      <c r="AM105" s="11" t="str">
        <f>IF('Field Samples Fish'!AH159 &gt;0, AM$1, "")</f>
        <v/>
      </c>
      <c r="AN105" s="11" t="str">
        <f>IF('Field Samples Fish'!AI159 &gt;0, AN$1, "")</f>
        <v/>
      </c>
      <c r="AO105" s="11" t="str">
        <f>IF('Field Samples Fish'!AJ159 &gt;0, AO$1, "")</f>
        <v/>
      </c>
      <c r="AP105" s="11" t="str">
        <f>IF('Field Samples Fish'!AK159 &gt;0, AP$1, "")</f>
        <v/>
      </c>
      <c r="AQ105" s="11" t="str">
        <f>IF('Field Samples Fish'!AL159 &gt;0, AQ$1, "")</f>
        <v/>
      </c>
      <c r="AR105" s="11" t="str">
        <f>IF('Field Samples Fish'!AM159 &gt;0, AR$1, "")</f>
        <v/>
      </c>
      <c r="AS105" s="11" t="str">
        <f>IF('Field Samples Fish'!AN159 &gt;0, AS$1, "")</f>
        <v/>
      </c>
      <c r="AT105" s="11" t="str">
        <f>IF('Field Samples Fish'!AO159 &gt;0, AT$1, "")</f>
        <v/>
      </c>
      <c r="AU105" s="11" t="str">
        <f>IF('Field Samples Fish'!AP159 &gt;0, AU$1, "")</f>
        <v/>
      </c>
      <c r="AV105" s="11" t="str">
        <f>IF('Field Samples Fish'!AQ159 &gt;0, AV$1, "")</f>
        <v/>
      </c>
      <c r="AW105" s="11" t="str">
        <f>IF('Field Samples Fish'!AR159 &gt;0, AW$1, "")</f>
        <v/>
      </c>
      <c r="AX105" s="11"/>
      <c r="AY105" s="11" t="str">
        <f>IF('Field Samples Fish'!AS159 &gt;0, AY$1, "")</f>
        <v/>
      </c>
      <c r="AZ105" s="11"/>
      <c r="BA105" s="11" t="str">
        <f>IF('Field Samples Fish'!AT159 &gt;0, BA$1, "")</f>
        <v/>
      </c>
      <c r="BB105" s="11" t="str">
        <f>IF('Field Samples Fish'!AU159 &gt;0, BB$1, "")</f>
        <v/>
      </c>
      <c r="BC105" s="11" t="str">
        <f>IF('Field Samples Fish'!AV159 &gt;0, BC$1, "")</f>
        <v/>
      </c>
      <c r="BD105" s="11" t="str">
        <f>IF('Field Samples Fish'!AW159 &gt;0, BD$1, "")</f>
        <v/>
      </c>
      <c r="BE105" s="11" t="str">
        <f>IF('Field Samples Fish'!AX159 &gt;0, BE$1, "")</f>
        <v/>
      </c>
      <c r="BF105" s="11"/>
      <c r="BG105" s="11"/>
      <c r="BH105" s="11" t="str">
        <f>IF('Field Samples Fish'!AY159 &gt;0, BH$1, "")</f>
        <v/>
      </c>
      <c r="BI105" s="11" t="str">
        <f>IF('Field Samples Fish'!AZ159 &gt;0, BI$1, "")</f>
        <v/>
      </c>
      <c r="BJ105" s="11" t="str">
        <f>IF('Field Samples Fish'!BA159 &gt;0, BJ$1, "")</f>
        <v/>
      </c>
      <c r="BK105" s="11" t="str">
        <f>IF('Field Samples Fish'!BB159 &gt;0, BK$1, "")</f>
        <v/>
      </c>
      <c r="BL105" s="11" t="str">
        <f>IF('Field Samples Fish'!BC159 &gt;0, BL$1, "")</f>
        <v/>
      </c>
      <c r="BM105" s="11" t="str">
        <f>IF('Field Samples Fish'!BD159 &gt;0, BM$1, "")</f>
        <v/>
      </c>
      <c r="BN105" s="11"/>
      <c r="BO105" s="11" t="str">
        <f>IF('Field Samples Fish'!BE159 &gt;0, BO$1, "")</f>
        <v/>
      </c>
      <c r="BP105" s="11" t="str">
        <f>IF('Field Samples Fish'!BF159 &gt;0, BP$1, "")</f>
        <v/>
      </c>
      <c r="BQ105" s="11" t="str">
        <f>IF('Field Samples Fish'!BG159 &gt;0, BQ$1, "")</f>
        <v/>
      </c>
      <c r="BR105" s="11" t="str">
        <f>IF('Field Samples Fish'!BH159 &gt;0, BR$1, "")</f>
        <v/>
      </c>
      <c r="BS105" s="11" t="str">
        <f>IF('Field Samples Fish'!BI159 &gt;0, BS$1, "")</f>
        <v/>
      </c>
      <c r="BT105" s="11" t="str">
        <f>IF('Field Samples Fish'!BJ159 &gt;0, BT$1, "")</f>
        <v/>
      </c>
      <c r="BU105" s="11" t="str">
        <f>IF('Field Samples Fish'!BK159 &gt;0, BU$1, "")</f>
        <v/>
      </c>
      <c r="BV105" s="11"/>
      <c r="BW105" s="11" t="str">
        <f>IF('Field Samples Fish'!BL159 &gt;0, BW$1, "")</f>
        <v/>
      </c>
      <c r="BX105" s="11" t="str">
        <f>IF('Field Samples Fish'!BM159 &gt;0, BX$1, "")</f>
        <v/>
      </c>
      <c r="BY105" s="11" t="str">
        <f>IF('Field Samples Fish'!BN159 &gt;0, BY$1, "")</f>
        <v/>
      </c>
      <c r="BZ105" s="11" t="str">
        <f>IF('Field Samples Fish'!BO159 &gt;0, BZ$1, "")</f>
        <v/>
      </c>
      <c r="CA105" s="11" t="str">
        <f>IF('Field Samples Fish'!BP159 &gt;0, CA$1, "")</f>
        <v/>
      </c>
      <c r="CB105" s="11"/>
      <c r="CC105" s="11" t="str">
        <f>IF('Field Samples Fish'!BQ159 &gt;0, CC$1, "")</f>
        <v/>
      </c>
      <c r="CD105" s="11" t="str">
        <f>IF('Field Samples Fish'!BR159 &gt;0, CD$1, "")</f>
        <v/>
      </c>
      <c r="CE105" s="11" t="str">
        <f>IF('Field Samples Fish'!BS159 &gt;0, CE$1, "")</f>
        <v/>
      </c>
      <c r="CF105" s="11" t="str">
        <f>IF('Field Samples Fish'!BT159 &gt;0, CF$1, "")</f>
        <v/>
      </c>
      <c r="CG105" s="11" t="str">
        <f>IF('Field Samples Fish'!BU159 &gt;0, CG$1, "")</f>
        <v/>
      </c>
      <c r="CH105" s="11"/>
      <c r="CI105" s="11" t="str">
        <f>IF('Field Samples Fish'!BV159 &gt;0, CI$1, "")</f>
        <v/>
      </c>
      <c r="CJ105" s="11"/>
      <c r="CK105" s="11" t="str">
        <f>IF('Field Samples Fish'!BW159 &gt;0, CK$1, "")</f>
        <v/>
      </c>
      <c r="CL105" s="3" t="s">
        <v>136</v>
      </c>
      <c r="CM105" s="4">
        <v>43321</v>
      </c>
    </row>
    <row r="106" spans="1:91">
      <c r="A106" s="1" t="s">
        <v>138</v>
      </c>
      <c r="B106" s="11" t="str">
        <f t="shared" si="6"/>
        <v>USR</v>
      </c>
      <c r="C106" s="11" t="s">
        <v>1387</v>
      </c>
      <c r="D106" s="15" t="str">
        <f t="shared" si="7"/>
        <v/>
      </c>
      <c r="E106" s="11" t="str">
        <f>IF('Field Samples Fish'!F160 &gt;0, E$1, "")</f>
        <v/>
      </c>
      <c r="F106" s="11" t="str">
        <f>IF('Field Samples Fish'!G160 &gt;0, F$1, "")</f>
        <v/>
      </c>
      <c r="G106" s="11" t="str">
        <f>IF('Field Samples Fish'!H160 &gt;0, G$1, "")</f>
        <v/>
      </c>
      <c r="H106" s="11"/>
      <c r="I106" s="11" t="str">
        <f>IF('Field Samples Fish'!I160 &gt;0, I$1, "")</f>
        <v/>
      </c>
      <c r="J106" s="11"/>
      <c r="K106" s="11" t="str">
        <f>IF('Field Samples Fish'!J160 &gt;0, K$1, "")</f>
        <v/>
      </c>
      <c r="L106" s="11" t="str">
        <f>IF('Field Samples Fish'!K160 &gt;0, L$1, "")</f>
        <v/>
      </c>
      <c r="M106" s="11" t="str">
        <f>IF('Field Samples Fish'!L160 &gt;0, M$1, "")</f>
        <v/>
      </c>
      <c r="N106" s="11" t="str">
        <f>IF('Field Samples Fish'!M160 &gt;0, N$1, "")</f>
        <v/>
      </c>
      <c r="O106" s="11" t="str">
        <f>IF('Field Samples Fish'!N160 &gt;0, O$1, "")</f>
        <v/>
      </c>
      <c r="P106" s="11"/>
      <c r="Q106" s="11" t="str">
        <f>IF('Field Samples Fish'!O160 &gt;0, Q$1, "")</f>
        <v/>
      </c>
      <c r="R106" s="11"/>
      <c r="S106" s="11" t="str">
        <f>IF('Field Samples Fish'!P160 &gt;0, S$1, "")</f>
        <v/>
      </c>
      <c r="T106" s="11" t="str">
        <f>IF('Field Samples Fish'!Q160 &gt;0, T$1, "")</f>
        <v/>
      </c>
      <c r="U106" s="11" t="str">
        <f>IF('Field Samples Fish'!R160 &gt;0, U$1, "")</f>
        <v/>
      </c>
      <c r="V106" s="11" t="str">
        <f>IF('Field Samples Fish'!S160 &gt;0, V$1, "")</f>
        <v/>
      </c>
      <c r="W106" s="11" t="str">
        <f>IF('Field Samples Fish'!T160 &gt;0, W$1, "")</f>
        <v/>
      </c>
      <c r="X106" s="11" t="str">
        <f>IF('Field Samples Fish'!U160 &gt;0, X$1, "")</f>
        <v/>
      </c>
      <c r="Y106" s="11" t="str">
        <f>IF('Field Samples Fish'!V160 &gt;0, Y$1, "")</f>
        <v/>
      </c>
      <c r="Z106" s="11" t="str">
        <f>IF('Field Samples Fish'!W160 &gt;0, Z$1, "")</f>
        <v/>
      </c>
      <c r="AA106" s="11" t="str">
        <f>IF('Field Samples Fish'!X160 &gt;0, AA$1, "")</f>
        <v/>
      </c>
      <c r="AB106" s="11" t="str">
        <f>IF('Field Samples Fish'!Y160 &gt;0, AB$1, "")</f>
        <v/>
      </c>
      <c r="AC106" s="11"/>
      <c r="AD106" s="11" t="str">
        <f>IF('Field Samples Fish'!Z160 &gt;0, AD$1, "")</f>
        <v/>
      </c>
      <c r="AE106" s="11"/>
      <c r="AF106" s="11" t="str">
        <f>IF('Field Samples Fish'!AA160 &gt;0, AF$1, "")</f>
        <v/>
      </c>
      <c r="AG106" s="11" t="str">
        <f>IF('Field Samples Fish'!AB160 &gt;0, AG$1, "")</f>
        <v/>
      </c>
      <c r="AH106" s="11" t="str">
        <f>IF('Field Samples Fish'!AC160 &gt;0, AH$1, "")</f>
        <v/>
      </c>
      <c r="AI106" s="11" t="str">
        <f>IF('Field Samples Fish'!AD160 &gt;0, AI$1, "")</f>
        <v/>
      </c>
      <c r="AJ106" s="11" t="str">
        <f>IF('Field Samples Fish'!AE160 &gt;0, AJ$1, "")</f>
        <v/>
      </c>
      <c r="AK106" s="11" t="str">
        <f>IF('Field Samples Fish'!AF160 &gt;0, AK$1, "")</f>
        <v/>
      </c>
      <c r="AL106" s="11" t="str">
        <f>IF('Field Samples Fish'!AG160 &gt;0, AL$1, "")</f>
        <v/>
      </c>
      <c r="AM106" s="11" t="str">
        <f>IF('Field Samples Fish'!AH160 &gt;0, AM$1, "")</f>
        <v/>
      </c>
      <c r="AN106" s="11" t="str">
        <f>IF('Field Samples Fish'!AI160 &gt;0, AN$1, "")</f>
        <v/>
      </c>
      <c r="AO106" s="11" t="str">
        <f>IF('Field Samples Fish'!AJ160 &gt;0, AO$1, "")</f>
        <v/>
      </c>
      <c r="AP106" s="11" t="str">
        <f>IF('Field Samples Fish'!AK160 &gt;0, AP$1, "")</f>
        <v/>
      </c>
      <c r="AQ106" s="11" t="str">
        <f>IF('Field Samples Fish'!AL160 &gt;0, AQ$1, "")</f>
        <v/>
      </c>
      <c r="AR106" s="11" t="str">
        <f>IF('Field Samples Fish'!AM160 &gt;0, AR$1, "")</f>
        <v/>
      </c>
      <c r="AS106" s="11" t="str">
        <f>IF('Field Samples Fish'!AN160 &gt;0, AS$1, "")</f>
        <v/>
      </c>
      <c r="AT106" s="11" t="str">
        <f>IF('Field Samples Fish'!AO160 &gt;0, AT$1, "")</f>
        <v/>
      </c>
      <c r="AU106" s="11" t="str">
        <f>IF('Field Samples Fish'!AP160 &gt;0, AU$1, "")</f>
        <v/>
      </c>
      <c r="AV106" s="11" t="str">
        <f>IF('Field Samples Fish'!AQ160 &gt;0, AV$1, "")</f>
        <v/>
      </c>
      <c r="AW106" s="11" t="str">
        <f>IF('Field Samples Fish'!AR160 &gt;0, AW$1, "")</f>
        <v/>
      </c>
      <c r="AX106" s="11"/>
      <c r="AY106" s="11" t="str">
        <f>IF('Field Samples Fish'!AS160 &gt;0, AY$1, "")</f>
        <v/>
      </c>
      <c r="AZ106" s="11"/>
      <c r="BA106" s="11" t="str">
        <f>IF('Field Samples Fish'!AT160 &gt;0, BA$1, "")</f>
        <v/>
      </c>
      <c r="BB106" s="11" t="str">
        <f>IF('Field Samples Fish'!AU160 &gt;0, BB$1, "")</f>
        <v/>
      </c>
      <c r="BC106" s="11" t="str">
        <f>IF('Field Samples Fish'!AV160 &gt;0, BC$1, "")</f>
        <v/>
      </c>
      <c r="BD106" s="11" t="str">
        <f>IF('Field Samples Fish'!AW160 &gt;0, BD$1, "")</f>
        <v/>
      </c>
      <c r="BE106" s="11" t="str">
        <f>IF('Field Samples Fish'!AX160 &gt;0, BE$1, "")</f>
        <v/>
      </c>
      <c r="BF106" s="11"/>
      <c r="BG106" s="11"/>
      <c r="BH106" s="11" t="str">
        <f>IF('Field Samples Fish'!AY160 &gt;0, BH$1, "")</f>
        <v/>
      </c>
      <c r="BI106" s="11" t="str">
        <f>IF('Field Samples Fish'!AZ160 &gt;0, BI$1, "")</f>
        <v/>
      </c>
      <c r="BJ106" s="11" t="str">
        <f>IF('Field Samples Fish'!BA160 &gt;0, BJ$1, "")</f>
        <v/>
      </c>
      <c r="BK106" s="11" t="str">
        <f>IF('Field Samples Fish'!BB160 &gt;0, BK$1, "")</f>
        <v/>
      </c>
      <c r="BL106" s="11" t="str">
        <f>IF('Field Samples Fish'!BC160 &gt;0, BL$1, "")</f>
        <v/>
      </c>
      <c r="BM106" s="11" t="str">
        <f>IF('Field Samples Fish'!BD160 &gt;0, BM$1, "")</f>
        <v/>
      </c>
      <c r="BN106" s="11"/>
      <c r="BO106" s="11" t="str">
        <f>IF('Field Samples Fish'!BE160 &gt;0, BO$1, "")</f>
        <v/>
      </c>
      <c r="BP106" s="11" t="str">
        <f>IF('Field Samples Fish'!BF160 &gt;0, BP$1, "")</f>
        <v/>
      </c>
      <c r="BQ106" s="11" t="str">
        <f>IF('Field Samples Fish'!BG160 &gt;0, BQ$1, "")</f>
        <v/>
      </c>
      <c r="BR106" s="11" t="str">
        <f>IF('Field Samples Fish'!BH160 &gt;0, BR$1, "")</f>
        <v/>
      </c>
      <c r="BS106" s="11" t="str">
        <f>IF('Field Samples Fish'!BI160 &gt;0, BS$1, "")</f>
        <v/>
      </c>
      <c r="BT106" s="11" t="str">
        <f>IF('Field Samples Fish'!BJ160 &gt;0, BT$1, "")</f>
        <v/>
      </c>
      <c r="BU106" s="11" t="str">
        <f>IF('Field Samples Fish'!BK160 &gt;0, BU$1, "")</f>
        <v/>
      </c>
      <c r="BV106" s="11"/>
      <c r="BW106" s="11" t="str">
        <f>IF('Field Samples Fish'!BL160 &gt;0, BW$1, "")</f>
        <v/>
      </c>
      <c r="BX106" s="11" t="str">
        <f>IF('Field Samples Fish'!BM160 &gt;0, BX$1, "")</f>
        <v/>
      </c>
      <c r="BY106" s="11" t="str">
        <f>IF('Field Samples Fish'!BN160 &gt;0, BY$1, "")</f>
        <v/>
      </c>
      <c r="BZ106" s="11" t="str">
        <f>IF('Field Samples Fish'!BO160 &gt;0, BZ$1, "")</f>
        <v/>
      </c>
      <c r="CA106" s="11" t="str">
        <f>IF('Field Samples Fish'!BP160 &gt;0, CA$1, "")</f>
        <v/>
      </c>
      <c r="CB106" s="11"/>
      <c r="CC106" s="11" t="str">
        <f>IF('Field Samples Fish'!BQ160 &gt;0, CC$1, "")</f>
        <v/>
      </c>
      <c r="CD106" s="11" t="str">
        <f>IF('Field Samples Fish'!BR160 &gt;0, CD$1, "")</f>
        <v/>
      </c>
      <c r="CE106" s="11" t="str">
        <f>IF('Field Samples Fish'!BS160 &gt;0, CE$1, "")</f>
        <v/>
      </c>
      <c r="CF106" s="11" t="str">
        <f>IF('Field Samples Fish'!BT160 &gt;0, CF$1, "")</f>
        <v/>
      </c>
      <c r="CG106" s="11" t="str">
        <f>IF('Field Samples Fish'!BU160 &gt;0, CG$1, "")</f>
        <v/>
      </c>
      <c r="CH106" s="11"/>
      <c r="CI106" s="11" t="str">
        <f>IF('Field Samples Fish'!BV160 &gt;0, CI$1, "")</f>
        <v/>
      </c>
      <c r="CJ106" s="11"/>
      <c r="CK106" s="11" t="str">
        <f>IF('Field Samples Fish'!BW160 &gt;0, CK$1, "")</f>
        <v/>
      </c>
      <c r="CL106" s="3" t="s">
        <v>136</v>
      </c>
      <c r="CM106" s="4">
        <v>43321</v>
      </c>
    </row>
    <row r="107" spans="1:91">
      <c r="A107" s="1" t="s">
        <v>139</v>
      </c>
      <c r="B107" s="11" t="str">
        <f t="shared" si="6"/>
        <v>USR</v>
      </c>
      <c r="C107" s="11" t="s">
        <v>1387</v>
      </c>
      <c r="D107" s="15" t="str">
        <f t="shared" si="7"/>
        <v/>
      </c>
      <c r="E107" s="11" t="str">
        <f>IF('Field Samples Fish'!F161 &gt;0, E$1, "")</f>
        <v/>
      </c>
      <c r="F107" s="11" t="str">
        <f>IF('Field Samples Fish'!G161 &gt;0, F$1, "")</f>
        <v/>
      </c>
      <c r="G107" s="11" t="str">
        <f>IF('Field Samples Fish'!H161 &gt;0, G$1, "")</f>
        <v/>
      </c>
      <c r="H107" s="11"/>
      <c r="I107" s="11" t="str">
        <f>IF('Field Samples Fish'!I161 &gt;0, I$1, "")</f>
        <v/>
      </c>
      <c r="J107" s="11"/>
      <c r="K107" s="11" t="str">
        <f>IF('Field Samples Fish'!J161 &gt;0, K$1, "")</f>
        <v/>
      </c>
      <c r="L107" s="11" t="str">
        <f>IF('Field Samples Fish'!K161 &gt;0, L$1, "")</f>
        <v/>
      </c>
      <c r="M107" s="11" t="str">
        <f>IF('Field Samples Fish'!L161 &gt;0, M$1, "")</f>
        <v/>
      </c>
      <c r="N107" s="11" t="str">
        <f>IF('Field Samples Fish'!M161 &gt;0, N$1, "")</f>
        <v/>
      </c>
      <c r="O107" s="11" t="str">
        <f>IF('Field Samples Fish'!N161 &gt;0, O$1, "")</f>
        <v/>
      </c>
      <c r="P107" s="11"/>
      <c r="Q107" s="11" t="str">
        <f>IF('Field Samples Fish'!O161 &gt;0, Q$1, "")</f>
        <v/>
      </c>
      <c r="R107" s="11"/>
      <c r="S107" s="11" t="str">
        <f>IF('Field Samples Fish'!P161 &gt;0, S$1, "")</f>
        <v/>
      </c>
      <c r="T107" s="11" t="str">
        <f>IF('Field Samples Fish'!Q161 &gt;0, T$1, "")</f>
        <v/>
      </c>
      <c r="U107" s="11" t="str">
        <f>IF('Field Samples Fish'!R161 &gt;0, U$1, "")</f>
        <v/>
      </c>
      <c r="V107" s="11" t="str">
        <f>IF('Field Samples Fish'!S161 &gt;0, V$1, "")</f>
        <v/>
      </c>
      <c r="W107" s="11" t="str">
        <f>IF('Field Samples Fish'!T161 &gt;0, W$1, "")</f>
        <v/>
      </c>
      <c r="X107" s="11" t="str">
        <f>IF('Field Samples Fish'!U161 &gt;0, X$1, "")</f>
        <v/>
      </c>
      <c r="Y107" s="11" t="str">
        <f>IF('Field Samples Fish'!V161 &gt;0, Y$1, "")</f>
        <v/>
      </c>
      <c r="Z107" s="11" t="str">
        <f>IF('Field Samples Fish'!W161 &gt;0, Z$1, "")</f>
        <v/>
      </c>
      <c r="AA107" s="11" t="str">
        <f>IF('Field Samples Fish'!X161 &gt;0, AA$1, "")</f>
        <v/>
      </c>
      <c r="AB107" s="11" t="str">
        <f>IF('Field Samples Fish'!Y161 &gt;0, AB$1, "")</f>
        <v/>
      </c>
      <c r="AC107" s="11"/>
      <c r="AD107" s="11" t="str">
        <f>IF('Field Samples Fish'!Z161 &gt;0, AD$1, "")</f>
        <v/>
      </c>
      <c r="AE107" s="11"/>
      <c r="AF107" s="11" t="str">
        <f>IF('Field Samples Fish'!AA161 &gt;0, AF$1, "")</f>
        <v/>
      </c>
      <c r="AG107" s="11" t="str">
        <f>IF('Field Samples Fish'!AB161 &gt;0, AG$1, "")</f>
        <v/>
      </c>
      <c r="AH107" s="11" t="str">
        <f>IF('Field Samples Fish'!AC161 &gt;0, AH$1, "")</f>
        <v/>
      </c>
      <c r="AI107" s="11" t="str">
        <f>IF('Field Samples Fish'!AD161 &gt;0, AI$1, "")</f>
        <v/>
      </c>
      <c r="AJ107" s="11" t="str">
        <f>IF('Field Samples Fish'!AE161 &gt;0, AJ$1, "")</f>
        <v/>
      </c>
      <c r="AK107" s="11" t="str">
        <f>IF('Field Samples Fish'!AF161 &gt;0, AK$1, "")</f>
        <v/>
      </c>
      <c r="AL107" s="11" t="str">
        <f>IF('Field Samples Fish'!AG161 &gt;0, AL$1, "")</f>
        <v/>
      </c>
      <c r="AM107" s="11" t="str">
        <f>IF('Field Samples Fish'!AH161 &gt;0, AM$1, "")</f>
        <v/>
      </c>
      <c r="AN107" s="11" t="str">
        <f>IF('Field Samples Fish'!AI161 &gt;0, AN$1, "")</f>
        <v/>
      </c>
      <c r="AO107" s="11" t="str">
        <f>IF('Field Samples Fish'!AJ161 &gt;0, AO$1, "")</f>
        <v/>
      </c>
      <c r="AP107" s="11" t="str">
        <f>IF('Field Samples Fish'!AK161 &gt;0, AP$1, "")</f>
        <v/>
      </c>
      <c r="AQ107" s="11" t="str">
        <f>IF('Field Samples Fish'!AL161 &gt;0, AQ$1, "")</f>
        <v/>
      </c>
      <c r="AR107" s="11" t="str">
        <f>IF('Field Samples Fish'!AM161 &gt;0, AR$1, "")</f>
        <v/>
      </c>
      <c r="AS107" s="11" t="str">
        <f>IF('Field Samples Fish'!AN161 &gt;0, AS$1, "")</f>
        <v/>
      </c>
      <c r="AT107" s="11" t="str">
        <f>IF('Field Samples Fish'!AO161 &gt;0, AT$1, "")</f>
        <v/>
      </c>
      <c r="AU107" s="11" t="str">
        <f>IF('Field Samples Fish'!AP161 &gt;0, AU$1, "")</f>
        <v/>
      </c>
      <c r="AV107" s="11" t="str">
        <f>IF('Field Samples Fish'!AQ161 &gt;0, AV$1, "")</f>
        <v/>
      </c>
      <c r="AW107" s="11" t="str">
        <f>IF('Field Samples Fish'!AR161 &gt;0, AW$1, "")</f>
        <v/>
      </c>
      <c r="AX107" s="11"/>
      <c r="AY107" s="11" t="str">
        <f>IF('Field Samples Fish'!AS161 &gt;0, AY$1, "")</f>
        <v/>
      </c>
      <c r="AZ107" s="11"/>
      <c r="BA107" s="11" t="str">
        <f>IF('Field Samples Fish'!AT161 &gt;0, BA$1, "")</f>
        <v/>
      </c>
      <c r="BB107" s="11" t="str">
        <f>IF('Field Samples Fish'!AU161 &gt;0, BB$1, "")</f>
        <v/>
      </c>
      <c r="BC107" s="11" t="str">
        <f>IF('Field Samples Fish'!AV161 &gt;0, BC$1, "")</f>
        <v/>
      </c>
      <c r="BD107" s="11" t="str">
        <f>IF('Field Samples Fish'!AW161 &gt;0, BD$1, "")</f>
        <v/>
      </c>
      <c r="BE107" s="11" t="str">
        <f>IF('Field Samples Fish'!AX161 &gt;0, BE$1, "")</f>
        <v/>
      </c>
      <c r="BF107" s="11"/>
      <c r="BG107" s="11"/>
      <c r="BH107" s="11" t="str">
        <f>IF('Field Samples Fish'!AY161 &gt;0, BH$1, "")</f>
        <v/>
      </c>
      <c r="BI107" s="11" t="str">
        <f>IF('Field Samples Fish'!AZ161 &gt;0, BI$1, "")</f>
        <v/>
      </c>
      <c r="BJ107" s="11" t="str">
        <f>IF('Field Samples Fish'!BA161 &gt;0, BJ$1, "")</f>
        <v/>
      </c>
      <c r="BK107" s="11" t="str">
        <f>IF('Field Samples Fish'!BB161 &gt;0, BK$1, "")</f>
        <v/>
      </c>
      <c r="BL107" s="11" t="str">
        <f>IF('Field Samples Fish'!BC161 &gt;0, BL$1, "")</f>
        <v/>
      </c>
      <c r="BM107" s="11" t="str">
        <f>IF('Field Samples Fish'!BD161 &gt;0, BM$1, "")</f>
        <v/>
      </c>
      <c r="BN107" s="11"/>
      <c r="BO107" s="11" t="str">
        <f>IF('Field Samples Fish'!BE161 &gt;0, BO$1, "")</f>
        <v/>
      </c>
      <c r="BP107" s="11" t="str">
        <f>IF('Field Samples Fish'!BF161 &gt;0, BP$1, "")</f>
        <v/>
      </c>
      <c r="BQ107" s="11" t="str">
        <f>IF('Field Samples Fish'!BG161 &gt;0, BQ$1, "")</f>
        <v/>
      </c>
      <c r="BR107" s="11" t="str">
        <f>IF('Field Samples Fish'!BH161 &gt;0, BR$1, "")</f>
        <v/>
      </c>
      <c r="BS107" s="11" t="str">
        <f>IF('Field Samples Fish'!BI161 &gt;0, BS$1, "")</f>
        <v/>
      </c>
      <c r="BT107" s="11" t="str">
        <f>IF('Field Samples Fish'!BJ161 &gt;0, BT$1, "")</f>
        <v/>
      </c>
      <c r="BU107" s="11" t="str">
        <f>IF('Field Samples Fish'!BK161 &gt;0, BU$1, "")</f>
        <v/>
      </c>
      <c r="BV107" s="11"/>
      <c r="BW107" s="11" t="str">
        <f>IF('Field Samples Fish'!BL161 &gt;0, BW$1, "")</f>
        <v/>
      </c>
      <c r="BX107" s="11" t="str">
        <f>IF('Field Samples Fish'!BM161 &gt;0, BX$1, "")</f>
        <v/>
      </c>
      <c r="BY107" s="11" t="str">
        <f>IF('Field Samples Fish'!BN161 &gt;0, BY$1, "")</f>
        <v/>
      </c>
      <c r="BZ107" s="11" t="str">
        <f>IF('Field Samples Fish'!BO161 &gt;0, BZ$1, "")</f>
        <v/>
      </c>
      <c r="CA107" s="11" t="str">
        <f>IF('Field Samples Fish'!BP161 &gt;0, CA$1, "")</f>
        <v/>
      </c>
      <c r="CB107" s="11"/>
      <c r="CC107" s="11" t="str">
        <f>IF('Field Samples Fish'!BQ161 &gt;0, CC$1, "")</f>
        <v/>
      </c>
      <c r="CD107" s="11" t="str">
        <f>IF('Field Samples Fish'!BR161 &gt;0, CD$1, "")</f>
        <v/>
      </c>
      <c r="CE107" s="11" t="str">
        <f>IF('Field Samples Fish'!BS161 &gt;0, CE$1, "")</f>
        <v/>
      </c>
      <c r="CF107" s="11" t="str">
        <f>IF('Field Samples Fish'!BT161 &gt;0, CF$1, "")</f>
        <v/>
      </c>
      <c r="CG107" s="11" t="str">
        <f>IF('Field Samples Fish'!BU161 &gt;0, CG$1, "")</f>
        <v/>
      </c>
      <c r="CH107" s="11"/>
      <c r="CI107" s="11" t="str">
        <f>IF('Field Samples Fish'!BV161 &gt;0, CI$1, "")</f>
        <v/>
      </c>
      <c r="CJ107" s="11"/>
      <c r="CK107" s="11" t="str">
        <f>IF('Field Samples Fish'!BW161 &gt;0, CK$1, "")</f>
        <v/>
      </c>
      <c r="CL107" s="3" t="s">
        <v>136</v>
      </c>
      <c r="CM107" s="4">
        <v>43321</v>
      </c>
    </row>
    <row r="108" spans="1:91">
      <c r="A108" s="1" t="s">
        <v>140</v>
      </c>
      <c r="B108" s="11" t="str">
        <f t="shared" si="6"/>
        <v>USR</v>
      </c>
      <c r="C108" s="11" t="s">
        <v>1387</v>
      </c>
      <c r="D108" s="15" t="str">
        <f t="shared" si="7"/>
        <v/>
      </c>
      <c r="E108" s="11" t="str">
        <f>IF('Field Samples Fish'!F162 &gt;0, E$1, "")</f>
        <v/>
      </c>
      <c r="F108" s="11" t="str">
        <f>IF('Field Samples Fish'!G162 &gt;0, F$1, "")</f>
        <v/>
      </c>
      <c r="G108" s="11" t="str">
        <f>IF('Field Samples Fish'!H162 &gt;0, G$1, "")</f>
        <v/>
      </c>
      <c r="H108" s="11"/>
      <c r="I108" s="11" t="str">
        <f>IF('Field Samples Fish'!I162 &gt;0, I$1, "")</f>
        <v/>
      </c>
      <c r="J108" s="11"/>
      <c r="K108" s="11" t="str">
        <f>IF('Field Samples Fish'!J162 &gt;0, K$1, "")</f>
        <v/>
      </c>
      <c r="L108" s="11" t="str">
        <f>IF('Field Samples Fish'!K162 &gt;0, L$1, "")</f>
        <v/>
      </c>
      <c r="M108" s="11" t="str">
        <f>IF('Field Samples Fish'!L162 &gt;0, M$1, "")</f>
        <v/>
      </c>
      <c r="N108" s="11" t="str">
        <f>IF('Field Samples Fish'!M162 &gt;0, N$1, "")</f>
        <v/>
      </c>
      <c r="O108" s="11" t="str">
        <f>IF('Field Samples Fish'!N162 &gt;0, O$1, "")</f>
        <v/>
      </c>
      <c r="P108" s="11"/>
      <c r="Q108" s="11" t="str">
        <f>IF('Field Samples Fish'!O162 &gt;0, Q$1, "")</f>
        <v/>
      </c>
      <c r="R108" s="11"/>
      <c r="S108" s="11" t="str">
        <f>IF('Field Samples Fish'!P162 &gt;0, S$1, "")</f>
        <v/>
      </c>
      <c r="T108" s="11" t="str">
        <f>IF('Field Samples Fish'!Q162 &gt;0, T$1, "")</f>
        <v/>
      </c>
      <c r="U108" s="11" t="str">
        <f>IF('Field Samples Fish'!R162 &gt;0, U$1, "")</f>
        <v/>
      </c>
      <c r="V108" s="11" t="str">
        <f>IF('Field Samples Fish'!S162 &gt;0, V$1, "")</f>
        <v/>
      </c>
      <c r="W108" s="11" t="str">
        <f>IF('Field Samples Fish'!T162 &gt;0, W$1, "")</f>
        <v/>
      </c>
      <c r="X108" s="11" t="str">
        <f>IF('Field Samples Fish'!U162 &gt;0, X$1, "")</f>
        <v/>
      </c>
      <c r="Y108" s="11" t="str">
        <f>IF('Field Samples Fish'!V162 &gt;0, Y$1, "")</f>
        <v/>
      </c>
      <c r="Z108" s="11" t="str">
        <f>IF('Field Samples Fish'!W162 &gt;0, Z$1, "")</f>
        <v/>
      </c>
      <c r="AA108" s="11" t="str">
        <f>IF('Field Samples Fish'!X162 &gt;0, AA$1, "")</f>
        <v/>
      </c>
      <c r="AB108" s="11" t="str">
        <f>IF('Field Samples Fish'!Y162 &gt;0, AB$1, "")</f>
        <v/>
      </c>
      <c r="AC108" s="11"/>
      <c r="AD108" s="11" t="str">
        <f>IF('Field Samples Fish'!Z162 &gt;0, AD$1, "")</f>
        <v/>
      </c>
      <c r="AE108" s="11"/>
      <c r="AF108" s="11" t="str">
        <f>IF('Field Samples Fish'!AA162 &gt;0, AF$1, "")</f>
        <v/>
      </c>
      <c r="AG108" s="11" t="str">
        <f>IF('Field Samples Fish'!AB162 &gt;0, AG$1, "")</f>
        <v/>
      </c>
      <c r="AH108" s="11" t="str">
        <f>IF('Field Samples Fish'!AC162 &gt;0, AH$1, "")</f>
        <v/>
      </c>
      <c r="AI108" s="11" t="str">
        <f>IF('Field Samples Fish'!AD162 &gt;0, AI$1, "")</f>
        <v/>
      </c>
      <c r="AJ108" s="11" t="str">
        <f>IF('Field Samples Fish'!AE162 &gt;0, AJ$1, "")</f>
        <v/>
      </c>
      <c r="AK108" s="11" t="str">
        <f>IF('Field Samples Fish'!AF162 &gt;0, AK$1, "")</f>
        <v/>
      </c>
      <c r="AL108" s="11" t="str">
        <f>IF('Field Samples Fish'!AG162 &gt;0, AL$1, "")</f>
        <v/>
      </c>
      <c r="AM108" s="11" t="str">
        <f>IF('Field Samples Fish'!AH162 &gt;0, AM$1, "")</f>
        <v/>
      </c>
      <c r="AN108" s="11" t="str">
        <f>IF('Field Samples Fish'!AI162 &gt;0, AN$1, "")</f>
        <v/>
      </c>
      <c r="AO108" s="11" t="str">
        <f>IF('Field Samples Fish'!AJ162 &gt;0, AO$1, "")</f>
        <v/>
      </c>
      <c r="AP108" s="11" t="str">
        <f>IF('Field Samples Fish'!AK162 &gt;0, AP$1, "")</f>
        <v/>
      </c>
      <c r="AQ108" s="11" t="str">
        <f>IF('Field Samples Fish'!AL162 &gt;0, AQ$1, "")</f>
        <v/>
      </c>
      <c r="AR108" s="11" t="str">
        <f>IF('Field Samples Fish'!AM162 &gt;0, AR$1, "")</f>
        <v/>
      </c>
      <c r="AS108" s="11" t="str">
        <f>IF('Field Samples Fish'!AN162 &gt;0, AS$1, "")</f>
        <v/>
      </c>
      <c r="AT108" s="11" t="str">
        <f>IF('Field Samples Fish'!AO162 &gt;0, AT$1, "")</f>
        <v/>
      </c>
      <c r="AU108" s="11" t="str">
        <f>IF('Field Samples Fish'!AP162 &gt;0, AU$1, "")</f>
        <v/>
      </c>
      <c r="AV108" s="11" t="str">
        <f>IF('Field Samples Fish'!AQ162 &gt;0, AV$1, "")</f>
        <v/>
      </c>
      <c r="AW108" s="11" t="str">
        <f>IF('Field Samples Fish'!AR162 &gt;0, AW$1, "")</f>
        <v/>
      </c>
      <c r="AX108" s="11"/>
      <c r="AY108" s="11" t="str">
        <f>IF('Field Samples Fish'!AS162 &gt;0, AY$1, "")</f>
        <v/>
      </c>
      <c r="AZ108" s="11"/>
      <c r="BA108" s="11" t="str">
        <f>IF('Field Samples Fish'!AT162 &gt;0, BA$1, "")</f>
        <v/>
      </c>
      <c r="BB108" s="11" t="str">
        <f>IF('Field Samples Fish'!AU162 &gt;0, BB$1, "")</f>
        <v/>
      </c>
      <c r="BC108" s="11" t="str">
        <f>IF('Field Samples Fish'!AV162 &gt;0, BC$1, "")</f>
        <v/>
      </c>
      <c r="BD108" s="11" t="str">
        <f>IF('Field Samples Fish'!AW162 &gt;0, BD$1, "")</f>
        <v/>
      </c>
      <c r="BE108" s="11" t="str">
        <f>IF('Field Samples Fish'!AX162 &gt;0, BE$1, "")</f>
        <v/>
      </c>
      <c r="BF108" s="11"/>
      <c r="BG108" s="11"/>
      <c r="BH108" s="11" t="str">
        <f>IF('Field Samples Fish'!AY162 &gt;0, BH$1, "")</f>
        <v/>
      </c>
      <c r="BI108" s="11" t="str">
        <f>IF('Field Samples Fish'!AZ162 &gt;0, BI$1, "")</f>
        <v/>
      </c>
      <c r="BJ108" s="11" t="str">
        <f>IF('Field Samples Fish'!BA162 &gt;0, BJ$1, "")</f>
        <v/>
      </c>
      <c r="BK108" s="11" t="str">
        <f>IF('Field Samples Fish'!BB162 &gt;0, BK$1, "")</f>
        <v/>
      </c>
      <c r="BL108" s="11" t="str">
        <f>IF('Field Samples Fish'!BC162 &gt;0, BL$1, "")</f>
        <v/>
      </c>
      <c r="BM108" s="11" t="str">
        <f>IF('Field Samples Fish'!BD162 &gt;0, BM$1, "")</f>
        <v/>
      </c>
      <c r="BN108" s="11"/>
      <c r="BO108" s="11" t="str">
        <f>IF('Field Samples Fish'!BE162 &gt;0, BO$1, "")</f>
        <v/>
      </c>
      <c r="BP108" s="11" t="str">
        <f>IF('Field Samples Fish'!BF162 &gt;0, BP$1, "")</f>
        <v/>
      </c>
      <c r="BQ108" s="11" t="str">
        <f>IF('Field Samples Fish'!BG162 &gt;0, BQ$1, "")</f>
        <v/>
      </c>
      <c r="BR108" s="11" t="str">
        <f>IF('Field Samples Fish'!BH162 &gt;0, BR$1, "")</f>
        <v/>
      </c>
      <c r="BS108" s="11" t="str">
        <f>IF('Field Samples Fish'!BI162 &gt;0, BS$1, "")</f>
        <v/>
      </c>
      <c r="BT108" s="11" t="str">
        <f>IF('Field Samples Fish'!BJ162 &gt;0, BT$1, "")</f>
        <v/>
      </c>
      <c r="BU108" s="11" t="str">
        <f>IF('Field Samples Fish'!BK162 &gt;0, BU$1, "")</f>
        <v/>
      </c>
      <c r="BV108" s="11"/>
      <c r="BW108" s="11" t="str">
        <f>IF('Field Samples Fish'!BL162 &gt;0, BW$1, "")</f>
        <v/>
      </c>
      <c r="BX108" s="11" t="str">
        <f>IF('Field Samples Fish'!BM162 &gt;0, BX$1, "")</f>
        <v/>
      </c>
      <c r="BY108" s="11" t="str">
        <f>IF('Field Samples Fish'!BN162 &gt;0, BY$1, "")</f>
        <v/>
      </c>
      <c r="BZ108" s="11" t="str">
        <f>IF('Field Samples Fish'!BO162 &gt;0, BZ$1, "")</f>
        <v/>
      </c>
      <c r="CA108" s="11" t="str">
        <f>IF('Field Samples Fish'!BP162 &gt;0, CA$1, "")</f>
        <v/>
      </c>
      <c r="CB108" s="11"/>
      <c r="CC108" s="11" t="str">
        <f>IF('Field Samples Fish'!BQ162 &gt;0, CC$1, "")</f>
        <v/>
      </c>
      <c r="CD108" s="11" t="str">
        <f>IF('Field Samples Fish'!BR162 &gt;0, CD$1, "")</f>
        <v/>
      </c>
      <c r="CE108" s="11" t="str">
        <f>IF('Field Samples Fish'!BS162 &gt;0, CE$1, "")</f>
        <v/>
      </c>
      <c r="CF108" s="11" t="str">
        <f>IF('Field Samples Fish'!BT162 &gt;0, CF$1, "")</f>
        <v/>
      </c>
      <c r="CG108" s="11" t="str">
        <f>IF('Field Samples Fish'!BU162 &gt;0, CG$1, "")</f>
        <v/>
      </c>
      <c r="CH108" s="11"/>
      <c r="CI108" s="11" t="str">
        <f>IF('Field Samples Fish'!BV162 &gt;0, CI$1, "")</f>
        <v/>
      </c>
      <c r="CJ108" s="11"/>
      <c r="CK108" s="11" t="str">
        <f>IF('Field Samples Fish'!BW162 &gt;0, CK$1, "")</f>
        <v/>
      </c>
      <c r="CL108" s="3" t="s">
        <v>136</v>
      </c>
      <c r="CM108" s="4">
        <v>43321</v>
      </c>
    </row>
    <row r="109" spans="1:91">
      <c r="A109" s="1" t="s">
        <v>141</v>
      </c>
      <c r="B109" s="11" t="str">
        <f t="shared" si="6"/>
        <v>USR</v>
      </c>
      <c r="C109" s="11" t="s">
        <v>1387</v>
      </c>
      <c r="D109" s="15" t="str">
        <f t="shared" si="7"/>
        <v/>
      </c>
      <c r="E109" s="11" t="str">
        <f>IF('Field Samples Fish'!F163 &gt;0, E$1, "")</f>
        <v/>
      </c>
      <c r="F109" s="11" t="str">
        <f>IF('Field Samples Fish'!G163 &gt;0, F$1, "")</f>
        <v/>
      </c>
      <c r="G109" s="11" t="str">
        <f>IF('Field Samples Fish'!H163 &gt;0, G$1, "")</f>
        <v/>
      </c>
      <c r="H109" s="11"/>
      <c r="I109" s="11" t="str">
        <f>IF('Field Samples Fish'!I163 &gt;0, I$1, "")</f>
        <v/>
      </c>
      <c r="J109" s="11"/>
      <c r="K109" s="11" t="str">
        <f>IF('Field Samples Fish'!J163 &gt;0, K$1, "")</f>
        <v/>
      </c>
      <c r="L109" s="11" t="str">
        <f>IF('Field Samples Fish'!K163 &gt;0, L$1, "")</f>
        <v/>
      </c>
      <c r="M109" s="11" t="str">
        <f>IF('Field Samples Fish'!L163 &gt;0, M$1, "")</f>
        <v/>
      </c>
      <c r="N109" s="11" t="str">
        <f>IF('Field Samples Fish'!M163 &gt;0, N$1, "")</f>
        <v/>
      </c>
      <c r="O109" s="11" t="str">
        <f>IF('Field Samples Fish'!N163 &gt;0, O$1, "")</f>
        <v/>
      </c>
      <c r="P109" s="11"/>
      <c r="Q109" s="11" t="str">
        <f>IF('Field Samples Fish'!O163 &gt;0, Q$1, "")</f>
        <v/>
      </c>
      <c r="R109" s="11"/>
      <c r="S109" s="11" t="str">
        <f>IF('Field Samples Fish'!P163 &gt;0, S$1, "")</f>
        <v/>
      </c>
      <c r="T109" s="11" t="str">
        <f>IF('Field Samples Fish'!Q163 &gt;0, T$1, "")</f>
        <v/>
      </c>
      <c r="U109" s="11" t="str">
        <f>IF('Field Samples Fish'!R163 &gt;0, U$1, "")</f>
        <v/>
      </c>
      <c r="V109" s="11" t="str">
        <f>IF('Field Samples Fish'!S163 &gt;0, V$1, "")</f>
        <v/>
      </c>
      <c r="W109" s="11" t="str">
        <f>IF('Field Samples Fish'!T163 &gt;0, W$1, "")</f>
        <v/>
      </c>
      <c r="X109" s="11" t="str">
        <f>IF('Field Samples Fish'!U163 &gt;0, X$1, "")</f>
        <v/>
      </c>
      <c r="Y109" s="11" t="str">
        <f>IF('Field Samples Fish'!V163 &gt;0, Y$1, "")</f>
        <v/>
      </c>
      <c r="Z109" s="11" t="str">
        <f>IF('Field Samples Fish'!W163 &gt;0, Z$1, "")</f>
        <v/>
      </c>
      <c r="AA109" s="11" t="str">
        <f>IF('Field Samples Fish'!X163 &gt;0, AA$1, "")</f>
        <v/>
      </c>
      <c r="AB109" s="11" t="str">
        <f>IF('Field Samples Fish'!Y163 &gt;0, AB$1, "")</f>
        <v/>
      </c>
      <c r="AC109" s="11"/>
      <c r="AD109" s="11" t="str">
        <f>IF('Field Samples Fish'!Z163 &gt;0, AD$1, "")</f>
        <v/>
      </c>
      <c r="AE109" s="11"/>
      <c r="AF109" s="11" t="str">
        <f>IF('Field Samples Fish'!AA163 &gt;0, AF$1, "")</f>
        <v/>
      </c>
      <c r="AG109" s="11" t="str">
        <f>IF('Field Samples Fish'!AB163 &gt;0, AG$1, "")</f>
        <v/>
      </c>
      <c r="AH109" s="11" t="str">
        <f>IF('Field Samples Fish'!AC163 &gt;0, AH$1, "")</f>
        <v/>
      </c>
      <c r="AI109" s="11" t="str">
        <f>IF('Field Samples Fish'!AD163 &gt;0, AI$1, "")</f>
        <v/>
      </c>
      <c r="AJ109" s="11" t="str">
        <f>IF('Field Samples Fish'!AE163 &gt;0, AJ$1, "")</f>
        <v/>
      </c>
      <c r="AK109" s="11" t="str">
        <f>IF('Field Samples Fish'!AF163 &gt;0, AK$1, "")</f>
        <v/>
      </c>
      <c r="AL109" s="11" t="str">
        <f>IF('Field Samples Fish'!AG163 &gt;0, AL$1, "")</f>
        <v/>
      </c>
      <c r="AM109" s="11" t="str">
        <f>IF('Field Samples Fish'!AH163 &gt;0, AM$1, "")</f>
        <v/>
      </c>
      <c r="AN109" s="11" t="str">
        <f>IF('Field Samples Fish'!AI163 &gt;0, AN$1, "")</f>
        <v/>
      </c>
      <c r="AO109" s="11" t="str">
        <f>IF('Field Samples Fish'!AJ163 &gt;0, AO$1, "")</f>
        <v/>
      </c>
      <c r="AP109" s="11" t="str">
        <f>IF('Field Samples Fish'!AK163 &gt;0, AP$1, "")</f>
        <v/>
      </c>
      <c r="AQ109" s="11" t="str">
        <f>IF('Field Samples Fish'!AL163 &gt;0, AQ$1, "")</f>
        <v/>
      </c>
      <c r="AR109" s="11" t="str">
        <f>IF('Field Samples Fish'!AM163 &gt;0, AR$1, "")</f>
        <v/>
      </c>
      <c r="AS109" s="11" t="str">
        <f>IF('Field Samples Fish'!AN163 &gt;0, AS$1, "")</f>
        <v/>
      </c>
      <c r="AT109" s="11" t="str">
        <f>IF('Field Samples Fish'!AO163 &gt;0, AT$1, "")</f>
        <v/>
      </c>
      <c r="AU109" s="11" t="str">
        <f>IF('Field Samples Fish'!AP163 &gt;0, AU$1, "")</f>
        <v/>
      </c>
      <c r="AV109" s="11" t="str">
        <f>IF('Field Samples Fish'!AQ163 &gt;0, AV$1, "")</f>
        <v/>
      </c>
      <c r="AW109" s="11" t="str">
        <f>IF('Field Samples Fish'!AR163 &gt;0, AW$1, "")</f>
        <v/>
      </c>
      <c r="AX109" s="11"/>
      <c r="AY109" s="11" t="str">
        <f>IF('Field Samples Fish'!AS163 &gt;0, AY$1, "")</f>
        <v/>
      </c>
      <c r="AZ109" s="11"/>
      <c r="BA109" s="11" t="str">
        <f>IF('Field Samples Fish'!AT163 &gt;0, BA$1, "")</f>
        <v/>
      </c>
      <c r="BB109" s="11" t="str">
        <f>IF('Field Samples Fish'!AU163 &gt;0, BB$1, "")</f>
        <v/>
      </c>
      <c r="BC109" s="11" t="str">
        <f>IF('Field Samples Fish'!AV163 &gt;0, BC$1, "")</f>
        <v/>
      </c>
      <c r="BD109" s="11" t="str">
        <f>IF('Field Samples Fish'!AW163 &gt;0, BD$1, "")</f>
        <v/>
      </c>
      <c r="BE109" s="11" t="str">
        <f>IF('Field Samples Fish'!AX163 &gt;0, BE$1, "")</f>
        <v/>
      </c>
      <c r="BF109" s="11"/>
      <c r="BG109" s="11"/>
      <c r="BH109" s="11" t="str">
        <f>IF('Field Samples Fish'!AY163 &gt;0, BH$1, "")</f>
        <v/>
      </c>
      <c r="BI109" s="11" t="str">
        <f>IF('Field Samples Fish'!AZ163 &gt;0, BI$1, "")</f>
        <v/>
      </c>
      <c r="BJ109" s="11" t="str">
        <f>IF('Field Samples Fish'!BA163 &gt;0, BJ$1, "")</f>
        <v/>
      </c>
      <c r="BK109" s="11" t="str">
        <f>IF('Field Samples Fish'!BB163 &gt;0, BK$1, "")</f>
        <v/>
      </c>
      <c r="BL109" s="11" t="str">
        <f>IF('Field Samples Fish'!BC163 &gt;0, BL$1, "")</f>
        <v/>
      </c>
      <c r="BM109" s="11" t="str">
        <f>IF('Field Samples Fish'!BD163 &gt;0, BM$1, "")</f>
        <v/>
      </c>
      <c r="BN109" s="11"/>
      <c r="BO109" s="11" t="str">
        <f>IF('Field Samples Fish'!BE163 &gt;0, BO$1, "")</f>
        <v/>
      </c>
      <c r="BP109" s="11" t="str">
        <f>IF('Field Samples Fish'!BF163 &gt;0, BP$1, "")</f>
        <v/>
      </c>
      <c r="BQ109" s="11" t="str">
        <f>IF('Field Samples Fish'!BG163 &gt;0, BQ$1, "")</f>
        <v/>
      </c>
      <c r="BR109" s="11" t="str">
        <f>IF('Field Samples Fish'!BH163 &gt;0, BR$1, "")</f>
        <v/>
      </c>
      <c r="BS109" s="11" t="str">
        <f>IF('Field Samples Fish'!BI163 &gt;0, BS$1, "")</f>
        <v/>
      </c>
      <c r="BT109" s="11" t="str">
        <f>IF('Field Samples Fish'!BJ163 &gt;0, BT$1, "")</f>
        <v/>
      </c>
      <c r="BU109" s="11" t="str">
        <f>IF('Field Samples Fish'!BK163 &gt;0, BU$1, "")</f>
        <v/>
      </c>
      <c r="BV109" s="11"/>
      <c r="BW109" s="11" t="str">
        <f>IF('Field Samples Fish'!BL163 &gt;0, BW$1, "")</f>
        <v/>
      </c>
      <c r="BX109" s="11" t="str">
        <f>IF('Field Samples Fish'!BM163 &gt;0, BX$1, "")</f>
        <v/>
      </c>
      <c r="BY109" s="11" t="str">
        <f>IF('Field Samples Fish'!BN163 &gt;0, BY$1, "")</f>
        <v/>
      </c>
      <c r="BZ109" s="11" t="str">
        <f>IF('Field Samples Fish'!BO163 &gt;0, BZ$1, "")</f>
        <v/>
      </c>
      <c r="CA109" s="11" t="str">
        <f>IF('Field Samples Fish'!BP163 &gt;0, CA$1, "")</f>
        <v/>
      </c>
      <c r="CB109" s="11"/>
      <c r="CC109" s="11" t="str">
        <f>IF('Field Samples Fish'!BQ163 &gt;0, CC$1, "")</f>
        <v/>
      </c>
      <c r="CD109" s="11" t="str">
        <f>IF('Field Samples Fish'!BR163 &gt;0, CD$1, "")</f>
        <v/>
      </c>
      <c r="CE109" s="11" t="str">
        <f>IF('Field Samples Fish'!BS163 &gt;0, CE$1, "")</f>
        <v/>
      </c>
      <c r="CF109" s="11" t="str">
        <f>IF('Field Samples Fish'!BT163 &gt;0, CF$1, "")</f>
        <v/>
      </c>
      <c r="CG109" s="11" t="str">
        <f>IF('Field Samples Fish'!BU163 &gt;0, CG$1, "")</f>
        <v/>
      </c>
      <c r="CH109" s="11"/>
      <c r="CI109" s="11" t="str">
        <f>IF('Field Samples Fish'!BV163 &gt;0, CI$1, "")</f>
        <v/>
      </c>
      <c r="CJ109" s="11"/>
      <c r="CK109" s="11" t="str">
        <f>IF('Field Samples Fish'!BW163 &gt;0, CK$1, "")</f>
        <v/>
      </c>
      <c r="CL109" s="3" t="s">
        <v>136</v>
      </c>
      <c r="CM109" s="4">
        <v>43321</v>
      </c>
    </row>
    <row r="110" spans="1:91">
      <c r="A110" s="1" t="s">
        <v>254</v>
      </c>
      <c r="B110" s="11" t="str">
        <f t="shared" si="6"/>
        <v>USR</v>
      </c>
      <c r="C110" s="11" t="s">
        <v>1387</v>
      </c>
      <c r="D110" s="15" t="str">
        <f t="shared" si="7"/>
        <v/>
      </c>
      <c r="E110" s="11" t="str">
        <f>IF('Field Samples Fish'!F164 &gt;0, E$1, "")</f>
        <v/>
      </c>
      <c r="F110" s="11" t="str">
        <f>IF('Field Samples Fish'!G164 &gt;0, F$1, "")</f>
        <v/>
      </c>
      <c r="G110" s="11" t="str">
        <f>IF('Field Samples Fish'!H164 &gt;0, G$1, "")</f>
        <v/>
      </c>
      <c r="H110" s="11"/>
      <c r="I110" s="11" t="str">
        <f>IF('Field Samples Fish'!I164 &gt;0, I$1, "")</f>
        <v/>
      </c>
      <c r="J110" s="11"/>
      <c r="K110" s="11" t="str">
        <f>IF('Field Samples Fish'!J164 &gt;0, K$1, "")</f>
        <v/>
      </c>
      <c r="L110" s="11" t="str">
        <f>IF('Field Samples Fish'!K164 &gt;0, L$1, "")</f>
        <v/>
      </c>
      <c r="M110" s="11" t="str">
        <f>IF('Field Samples Fish'!L164 &gt;0, M$1, "")</f>
        <v/>
      </c>
      <c r="N110" s="11" t="str">
        <f>IF('Field Samples Fish'!M164 &gt;0, N$1, "")</f>
        <v/>
      </c>
      <c r="O110" s="11" t="str">
        <f>IF('Field Samples Fish'!N164 &gt;0, O$1, "")</f>
        <v/>
      </c>
      <c r="P110" s="11"/>
      <c r="Q110" s="11" t="str">
        <f>IF('Field Samples Fish'!O164 &gt;0, Q$1, "")</f>
        <v/>
      </c>
      <c r="R110" s="11"/>
      <c r="S110" s="11" t="str">
        <f>IF('Field Samples Fish'!P164 &gt;0, S$1, "")</f>
        <v/>
      </c>
      <c r="T110" s="11" t="str">
        <f>IF('Field Samples Fish'!Q164 &gt;0, T$1, "")</f>
        <v/>
      </c>
      <c r="U110" s="11" t="str">
        <f>IF('Field Samples Fish'!R164 &gt;0, U$1, "")</f>
        <v/>
      </c>
      <c r="V110" s="11" t="str">
        <f>IF('Field Samples Fish'!S164 &gt;0, V$1, "")</f>
        <v/>
      </c>
      <c r="W110" s="11" t="str">
        <f>IF('Field Samples Fish'!T164 &gt;0, W$1, "")</f>
        <v/>
      </c>
      <c r="X110" s="11" t="str">
        <f>IF('Field Samples Fish'!U164 &gt;0, X$1, "")</f>
        <v/>
      </c>
      <c r="Y110" s="11" t="str">
        <f>IF('Field Samples Fish'!V164 &gt;0, Y$1, "")</f>
        <v/>
      </c>
      <c r="Z110" s="11" t="str">
        <f>IF('Field Samples Fish'!W164 &gt;0, Z$1, "")</f>
        <v/>
      </c>
      <c r="AA110" s="11" t="str">
        <f>IF('Field Samples Fish'!X164 &gt;0, AA$1, "")</f>
        <v/>
      </c>
      <c r="AB110" s="11" t="str">
        <f>IF('Field Samples Fish'!Y164 &gt;0, AB$1, "")</f>
        <v/>
      </c>
      <c r="AC110" s="11"/>
      <c r="AD110" s="11" t="str">
        <f>IF('Field Samples Fish'!Z164 &gt;0, AD$1, "")</f>
        <v/>
      </c>
      <c r="AE110" s="11"/>
      <c r="AF110" s="11" t="str">
        <f>IF('Field Samples Fish'!AA164 &gt;0, AF$1, "")</f>
        <v/>
      </c>
      <c r="AG110" s="11" t="str">
        <f>IF('Field Samples Fish'!AB164 &gt;0, AG$1, "")</f>
        <v/>
      </c>
      <c r="AH110" s="11" t="str">
        <f>IF('Field Samples Fish'!AC164 &gt;0, AH$1, "")</f>
        <v/>
      </c>
      <c r="AI110" s="11" t="str">
        <f>IF('Field Samples Fish'!AD164 &gt;0, AI$1, "")</f>
        <v/>
      </c>
      <c r="AJ110" s="11" t="str">
        <f>IF('Field Samples Fish'!AE164 &gt;0, AJ$1, "")</f>
        <v/>
      </c>
      <c r="AK110" s="11" t="str">
        <f>IF('Field Samples Fish'!AF164 &gt;0, AK$1, "")</f>
        <v/>
      </c>
      <c r="AL110" s="11" t="str">
        <f>IF('Field Samples Fish'!AG164 &gt;0, AL$1, "")</f>
        <v/>
      </c>
      <c r="AM110" s="11" t="str">
        <f>IF('Field Samples Fish'!AH164 &gt;0, AM$1, "")</f>
        <v/>
      </c>
      <c r="AN110" s="11" t="str">
        <f>IF('Field Samples Fish'!AI164 &gt;0, AN$1, "")</f>
        <v/>
      </c>
      <c r="AO110" s="11" t="str">
        <f>IF('Field Samples Fish'!AJ164 &gt;0, AO$1, "")</f>
        <v/>
      </c>
      <c r="AP110" s="11" t="str">
        <f>IF('Field Samples Fish'!AK164 &gt;0, AP$1, "")</f>
        <v/>
      </c>
      <c r="AQ110" s="11" t="str">
        <f>IF('Field Samples Fish'!AL164 &gt;0, AQ$1, "")</f>
        <v/>
      </c>
      <c r="AR110" s="11" t="str">
        <f>IF('Field Samples Fish'!AM164 &gt;0, AR$1, "")</f>
        <v/>
      </c>
      <c r="AS110" s="11" t="str">
        <f>IF('Field Samples Fish'!AN164 &gt;0, AS$1, "")</f>
        <v/>
      </c>
      <c r="AT110" s="11" t="str">
        <f>IF('Field Samples Fish'!AO164 &gt;0, AT$1, "")</f>
        <v/>
      </c>
      <c r="AU110" s="11" t="str">
        <f>IF('Field Samples Fish'!AP164 &gt;0, AU$1, "")</f>
        <v/>
      </c>
      <c r="AV110" s="11" t="str">
        <f>IF('Field Samples Fish'!AQ164 &gt;0, AV$1, "")</f>
        <v/>
      </c>
      <c r="AW110" s="11" t="str">
        <f>IF('Field Samples Fish'!AR164 &gt;0, AW$1, "")</f>
        <v/>
      </c>
      <c r="AX110" s="11"/>
      <c r="AY110" s="11" t="str">
        <f>IF('Field Samples Fish'!AS164 &gt;0, AY$1, "")</f>
        <v/>
      </c>
      <c r="AZ110" s="11"/>
      <c r="BA110" s="11" t="str">
        <f>IF('Field Samples Fish'!AT164 &gt;0, BA$1, "")</f>
        <v/>
      </c>
      <c r="BB110" s="11" t="str">
        <f>IF('Field Samples Fish'!AU164 &gt;0, BB$1, "")</f>
        <v/>
      </c>
      <c r="BC110" s="11" t="str">
        <f>IF('Field Samples Fish'!AV164 &gt;0, BC$1, "")</f>
        <v/>
      </c>
      <c r="BD110" s="11" t="str">
        <f>IF('Field Samples Fish'!AW164 &gt;0, BD$1, "")</f>
        <v/>
      </c>
      <c r="BE110" s="11" t="str">
        <f>IF('Field Samples Fish'!AX164 &gt;0, BE$1, "")</f>
        <v/>
      </c>
      <c r="BF110" s="11"/>
      <c r="BG110" s="11"/>
      <c r="BH110" s="11" t="str">
        <f>IF('Field Samples Fish'!AY164 &gt;0, BH$1, "")</f>
        <v/>
      </c>
      <c r="BI110" s="11" t="str">
        <f>IF('Field Samples Fish'!AZ164 &gt;0, BI$1, "")</f>
        <v/>
      </c>
      <c r="BJ110" s="11" t="str">
        <f>IF('Field Samples Fish'!BA164 &gt;0, BJ$1, "")</f>
        <v/>
      </c>
      <c r="BK110" s="11" t="str">
        <f>IF('Field Samples Fish'!BB164 &gt;0, BK$1, "")</f>
        <v/>
      </c>
      <c r="BL110" s="11" t="str">
        <f>IF('Field Samples Fish'!BC164 &gt;0, BL$1, "")</f>
        <v/>
      </c>
      <c r="BM110" s="11" t="str">
        <f>IF('Field Samples Fish'!BD164 &gt;0, BM$1, "")</f>
        <v/>
      </c>
      <c r="BN110" s="11"/>
      <c r="BO110" s="11" t="str">
        <f>IF('Field Samples Fish'!BE164 &gt;0, BO$1, "")</f>
        <v/>
      </c>
      <c r="BP110" s="11" t="str">
        <f>IF('Field Samples Fish'!BF164 &gt;0, BP$1, "")</f>
        <v/>
      </c>
      <c r="BQ110" s="11" t="str">
        <f>IF('Field Samples Fish'!BG164 &gt;0, BQ$1, "")</f>
        <v/>
      </c>
      <c r="BR110" s="11" t="str">
        <f>IF('Field Samples Fish'!BH164 &gt;0, BR$1, "")</f>
        <v/>
      </c>
      <c r="BS110" s="11" t="str">
        <f>IF('Field Samples Fish'!BI164 &gt;0, BS$1, "")</f>
        <v/>
      </c>
      <c r="BT110" s="11" t="str">
        <f>IF('Field Samples Fish'!BJ164 &gt;0, BT$1, "")</f>
        <v/>
      </c>
      <c r="BU110" s="11" t="str">
        <f>IF('Field Samples Fish'!BK164 &gt;0, BU$1, "")</f>
        <v/>
      </c>
      <c r="BV110" s="11"/>
      <c r="BW110" s="11" t="str">
        <f>IF('Field Samples Fish'!BL164 &gt;0, BW$1, "")</f>
        <v/>
      </c>
      <c r="BX110" s="11" t="str">
        <f>IF('Field Samples Fish'!BM164 &gt;0, BX$1, "")</f>
        <v/>
      </c>
      <c r="BY110" s="11" t="str">
        <f>IF('Field Samples Fish'!BN164 &gt;0, BY$1, "")</f>
        <v/>
      </c>
      <c r="BZ110" s="11" t="str">
        <f>IF('Field Samples Fish'!BO164 &gt;0, BZ$1, "")</f>
        <v/>
      </c>
      <c r="CA110" s="11" t="str">
        <f>IF('Field Samples Fish'!BP164 &gt;0, CA$1, "")</f>
        <v/>
      </c>
      <c r="CB110" s="11"/>
      <c r="CC110" s="11" t="str">
        <f>IF('Field Samples Fish'!BQ164 &gt;0, CC$1, "")</f>
        <v/>
      </c>
      <c r="CD110" s="11" t="str">
        <f>IF('Field Samples Fish'!BR164 &gt;0, CD$1, "")</f>
        <v/>
      </c>
      <c r="CE110" s="11" t="str">
        <f>IF('Field Samples Fish'!BS164 &gt;0, CE$1, "")</f>
        <v/>
      </c>
      <c r="CF110" s="11" t="str">
        <f>IF('Field Samples Fish'!BT164 &gt;0, CF$1, "")</f>
        <v/>
      </c>
      <c r="CG110" s="11" t="str">
        <f>IF('Field Samples Fish'!BU164 &gt;0, CG$1, "")</f>
        <v/>
      </c>
      <c r="CH110" s="11"/>
      <c r="CI110" s="11" t="str">
        <f>IF('Field Samples Fish'!BV164 &gt;0, CI$1, "")</f>
        <v/>
      </c>
      <c r="CJ110" s="11"/>
      <c r="CK110" s="11" t="str">
        <f>IF('Field Samples Fish'!BW164 &gt;0, CK$1, "")</f>
        <v/>
      </c>
      <c r="CL110" s="2" t="s">
        <v>136</v>
      </c>
      <c r="CM110" s="2" t="s">
        <v>255</v>
      </c>
    </row>
    <row r="111" spans="1:91">
      <c r="A111" s="1" t="s">
        <v>257</v>
      </c>
      <c r="B111" s="11" t="str">
        <f t="shared" si="6"/>
        <v>USR</v>
      </c>
      <c r="C111" s="11" t="s">
        <v>1387</v>
      </c>
      <c r="D111" s="15" t="str">
        <f t="shared" si="7"/>
        <v/>
      </c>
      <c r="E111" s="11" t="str">
        <f>IF('Field Samples Fish'!F165 &gt;0, E$1, "")</f>
        <v/>
      </c>
      <c r="F111" s="11" t="str">
        <f>IF('Field Samples Fish'!G165 &gt;0, F$1, "")</f>
        <v/>
      </c>
      <c r="G111" s="11" t="str">
        <f>IF('Field Samples Fish'!H165 &gt;0, G$1, "")</f>
        <v/>
      </c>
      <c r="H111" s="11"/>
      <c r="I111" s="11" t="str">
        <f>IF('Field Samples Fish'!I165 &gt;0, I$1, "")</f>
        <v/>
      </c>
      <c r="J111" s="11"/>
      <c r="K111" s="11" t="str">
        <f>IF('Field Samples Fish'!J165 &gt;0, K$1, "")</f>
        <v/>
      </c>
      <c r="L111" s="11" t="str">
        <f>IF('Field Samples Fish'!K165 &gt;0, L$1, "")</f>
        <v/>
      </c>
      <c r="M111" s="11" t="str">
        <f>IF('Field Samples Fish'!L165 &gt;0, M$1, "")</f>
        <v/>
      </c>
      <c r="N111" s="11" t="str">
        <f>IF('Field Samples Fish'!M165 &gt;0, N$1, "")</f>
        <v/>
      </c>
      <c r="O111" s="11" t="str">
        <f>IF('Field Samples Fish'!N165 &gt;0, O$1, "")</f>
        <v/>
      </c>
      <c r="P111" s="11"/>
      <c r="Q111" s="11" t="str">
        <f>IF('Field Samples Fish'!O165 &gt;0, Q$1, "")</f>
        <v/>
      </c>
      <c r="R111" s="11"/>
      <c r="S111" s="11" t="str">
        <f>IF('Field Samples Fish'!P165 &gt;0, S$1, "")</f>
        <v/>
      </c>
      <c r="T111" s="11" t="str">
        <f>IF('Field Samples Fish'!Q165 &gt;0, T$1, "")</f>
        <v/>
      </c>
      <c r="U111" s="11" t="str">
        <f>IF('Field Samples Fish'!R165 &gt;0, U$1, "")</f>
        <v/>
      </c>
      <c r="V111" s="11" t="str">
        <f>IF('Field Samples Fish'!S165 &gt;0, V$1, "")</f>
        <v/>
      </c>
      <c r="W111" s="11" t="str">
        <f>IF('Field Samples Fish'!T165 &gt;0, W$1, "")</f>
        <v/>
      </c>
      <c r="X111" s="11" t="str">
        <f>IF('Field Samples Fish'!U165 &gt;0, X$1, "")</f>
        <v/>
      </c>
      <c r="Y111" s="11" t="str">
        <f>IF('Field Samples Fish'!V165 &gt;0, Y$1, "")</f>
        <v/>
      </c>
      <c r="Z111" s="11" t="str">
        <f>IF('Field Samples Fish'!W165 &gt;0, Z$1, "")</f>
        <v/>
      </c>
      <c r="AA111" s="11" t="str">
        <f>IF('Field Samples Fish'!X165 &gt;0, AA$1, "")</f>
        <v/>
      </c>
      <c r="AB111" s="11" t="str">
        <f>IF('Field Samples Fish'!Y165 &gt;0, AB$1, "")</f>
        <v/>
      </c>
      <c r="AC111" s="11"/>
      <c r="AD111" s="11" t="str">
        <f>IF('Field Samples Fish'!Z165 &gt;0, AD$1, "")</f>
        <v/>
      </c>
      <c r="AE111" s="11"/>
      <c r="AF111" s="11" t="str">
        <f>IF('Field Samples Fish'!AA165 &gt;0, AF$1, "")</f>
        <v/>
      </c>
      <c r="AG111" s="11" t="str">
        <f>IF('Field Samples Fish'!AB165 &gt;0, AG$1, "")</f>
        <v/>
      </c>
      <c r="AH111" s="11" t="str">
        <f>IF('Field Samples Fish'!AC165 &gt;0, AH$1, "")</f>
        <v/>
      </c>
      <c r="AI111" s="11" t="str">
        <f>IF('Field Samples Fish'!AD165 &gt;0, AI$1, "")</f>
        <v/>
      </c>
      <c r="AJ111" s="11" t="str">
        <f>IF('Field Samples Fish'!AE165 &gt;0, AJ$1, "")</f>
        <v/>
      </c>
      <c r="AK111" s="11" t="str">
        <f>IF('Field Samples Fish'!AF165 &gt;0, AK$1, "")</f>
        <v/>
      </c>
      <c r="AL111" s="11" t="str">
        <f>IF('Field Samples Fish'!AG165 &gt;0, AL$1, "")</f>
        <v/>
      </c>
      <c r="AM111" s="11" t="str">
        <f>IF('Field Samples Fish'!AH165 &gt;0, AM$1, "")</f>
        <v/>
      </c>
      <c r="AN111" s="11" t="str">
        <f>IF('Field Samples Fish'!AI165 &gt;0, AN$1, "")</f>
        <v/>
      </c>
      <c r="AO111" s="11" t="str">
        <f>IF('Field Samples Fish'!AJ165 &gt;0, AO$1, "")</f>
        <v/>
      </c>
      <c r="AP111" s="11" t="str">
        <f>IF('Field Samples Fish'!AK165 &gt;0, AP$1, "")</f>
        <v/>
      </c>
      <c r="AQ111" s="11" t="str">
        <f>IF('Field Samples Fish'!AL165 &gt;0, AQ$1, "")</f>
        <v/>
      </c>
      <c r="AR111" s="11" t="str">
        <f>IF('Field Samples Fish'!AM165 &gt;0, AR$1, "")</f>
        <v/>
      </c>
      <c r="AS111" s="11" t="str">
        <f>IF('Field Samples Fish'!AN165 &gt;0, AS$1, "")</f>
        <v/>
      </c>
      <c r="AT111" s="11" t="str">
        <f>IF('Field Samples Fish'!AO165 &gt;0, AT$1, "")</f>
        <v/>
      </c>
      <c r="AU111" s="11" t="str">
        <f>IF('Field Samples Fish'!AP165 &gt;0, AU$1, "")</f>
        <v/>
      </c>
      <c r="AV111" s="11" t="str">
        <f>IF('Field Samples Fish'!AQ165 &gt;0, AV$1, "")</f>
        <v/>
      </c>
      <c r="AW111" s="11" t="str">
        <f>IF('Field Samples Fish'!AR165 &gt;0, AW$1, "")</f>
        <v/>
      </c>
      <c r="AX111" s="11"/>
      <c r="AY111" s="11" t="str">
        <f>IF('Field Samples Fish'!AS165 &gt;0, AY$1, "")</f>
        <v/>
      </c>
      <c r="AZ111" s="11"/>
      <c r="BA111" s="11" t="str">
        <f>IF('Field Samples Fish'!AT165 &gt;0, BA$1, "")</f>
        <v/>
      </c>
      <c r="BB111" s="11" t="str">
        <f>IF('Field Samples Fish'!AU165 &gt;0, BB$1, "")</f>
        <v/>
      </c>
      <c r="BC111" s="11" t="str">
        <f>IF('Field Samples Fish'!AV165 &gt;0, BC$1, "")</f>
        <v/>
      </c>
      <c r="BD111" s="11" t="str">
        <f>IF('Field Samples Fish'!AW165 &gt;0, BD$1, "")</f>
        <v/>
      </c>
      <c r="BE111" s="11" t="str">
        <f>IF('Field Samples Fish'!AX165 &gt;0, BE$1, "")</f>
        <v/>
      </c>
      <c r="BF111" s="11"/>
      <c r="BG111" s="11"/>
      <c r="BH111" s="11" t="str">
        <f>IF('Field Samples Fish'!AY165 &gt;0, BH$1, "")</f>
        <v/>
      </c>
      <c r="BI111" s="11" t="str">
        <f>IF('Field Samples Fish'!AZ165 &gt;0, BI$1, "")</f>
        <v/>
      </c>
      <c r="BJ111" s="11" t="str">
        <f>IF('Field Samples Fish'!BA165 &gt;0, BJ$1, "")</f>
        <v/>
      </c>
      <c r="BK111" s="11" t="str">
        <f>IF('Field Samples Fish'!BB165 &gt;0, BK$1, "")</f>
        <v/>
      </c>
      <c r="BL111" s="11" t="str">
        <f>IF('Field Samples Fish'!BC165 &gt;0, BL$1, "")</f>
        <v/>
      </c>
      <c r="BM111" s="11" t="str">
        <f>IF('Field Samples Fish'!BD165 &gt;0, BM$1, "")</f>
        <v/>
      </c>
      <c r="BN111" s="11"/>
      <c r="BO111" s="11" t="str">
        <f>IF('Field Samples Fish'!BE165 &gt;0, BO$1, "")</f>
        <v/>
      </c>
      <c r="BP111" s="11" t="str">
        <f>IF('Field Samples Fish'!BF165 &gt;0, BP$1, "")</f>
        <v/>
      </c>
      <c r="BQ111" s="11" t="str">
        <f>IF('Field Samples Fish'!BG165 &gt;0, BQ$1, "")</f>
        <v/>
      </c>
      <c r="BR111" s="11" t="str">
        <f>IF('Field Samples Fish'!BH165 &gt;0, BR$1, "")</f>
        <v/>
      </c>
      <c r="BS111" s="11" t="str">
        <f>IF('Field Samples Fish'!BI165 &gt;0, BS$1, "")</f>
        <v/>
      </c>
      <c r="BT111" s="11" t="str">
        <f>IF('Field Samples Fish'!BJ165 &gt;0, BT$1, "")</f>
        <v/>
      </c>
      <c r="BU111" s="11" t="str">
        <f>IF('Field Samples Fish'!BK165 &gt;0, BU$1, "")</f>
        <v/>
      </c>
      <c r="BV111" s="11"/>
      <c r="BW111" s="11" t="str">
        <f>IF('Field Samples Fish'!BL165 &gt;0, BW$1, "")</f>
        <v/>
      </c>
      <c r="BX111" s="11" t="str">
        <f>IF('Field Samples Fish'!BM165 &gt;0, BX$1, "")</f>
        <v/>
      </c>
      <c r="BY111" s="11" t="str">
        <f>IF('Field Samples Fish'!BN165 &gt;0, BY$1, "")</f>
        <v/>
      </c>
      <c r="BZ111" s="11" t="str">
        <f>IF('Field Samples Fish'!BO165 &gt;0, BZ$1, "")</f>
        <v/>
      </c>
      <c r="CA111" s="11" t="str">
        <f>IF('Field Samples Fish'!BP165 &gt;0, CA$1, "")</f>
        <v/>
      </c>
      <c r="CB111" s="11"/>
      <c r="CC111" s="11" t="str">
        <f>IF('Field Samples Fish'!BQ165 &gt;0, CC$1, "")</f>
        <v/>
      </c>
      <c r="CD111" s="11" t="str">
        <f>IF('Field Samples Fish'!BR165 &gt;0, CD$1, "")</f>
        <v/>
      </c>
      <c r="CE111" s="11" t="str">
        <f>IF('Field Samples Fish'!BS165 &gt;0, CE$1, "")</f>
        <v/>
      </c>
      <c r="CF111" s="11" t="str">
        <f>IF('Field Samples Fish'!BT165 &gt;0, CF$1, "")</f>
        <v/>
      </c>
      <c r="CG111" s="11" t="str">
        <f>IF('Field Samples Fish'!BU165 &gt;0, CG$1, "")</f>
        <v/>
      </c>
      <c r="CH111" s="11"/>
      <c r="CI111" s="11" t="str">
        <f>IF('Field Samples Fish'!BV165 &gt;0, CI$1, "")</f>
        <v/>
      </c>
      <c r="CJ111" s="11"/>
      <c r="CK111" s="11" t="str">
        <f>IF('Field Samples Fish'!BW165 &gt;0, CK$1, "")</f>
        <v/>
      </c>
      <c r="CL111" s="2" t="s">
        <v>136</v>
      </c>
      <c r="CM111" s="2" t="s">
        <v>255</v>
      </c>
    </row>
    <row r="112" spans="1:91" ht="29">
      <c r="A112" s="1" t="s">
        <v>258</v>
      </c>
      <c r="B112" s="11" t="str">
        <f t="shared" si="6"/>
        <v>USR</v>
      </c>
      <c r="C112" s="11" t="s">
        <v>1387</v>
      </c>
      <c r="D112" s="15" t="str">
        <f t="shared" si="7"/>
        <v xml:space="preserve">Pacific staghorn sculpin,  Shiner sp?, pile perch, whitebait smelt, </v>
      </c>
      <c r="E112" s="11" t="str">
        <f>IF('Field Samples Fish'!F13 &gt;0, E$1, "")</f>
        <v/>
      </c>
      <c r="F112" s="11" t="str">
        <f>IF('Field Samples Fish'!G13 &gt;0, F$1, "")</f>
        <v/>
      </c>
      <c r="G112" s="11" t="str">
        <f>IF('Field Samples Fish'!H13 &gt;0, G$1, "")</f>
        <v/>
      </c>
      <c r="H112" s="11"/>
      <c r="I112" s="11" t="str">
        <f>IF('Field Samples Fish'!I13 &gt;0, I$1, "")</f>
        <v/>
      </c>
      <c r="J112" s="11"/>
      <c r="K112" s="11" t="str">
        <f>IF('Field Samples Fish'!J13 &gt;0, K$1, "")</f>
        <v/>
      </c>
      <c r="L112" s="11" t="str">
        <f>IF('Field Samples Fish'!K13 &gt;0, L$1, "")</f>
        <v/>
      </c>
      <c r="M112" s="11" t="str">
        <f>IF('Field Samples Fish'!L13 &gt;0, M$1, "")</f>
        <v/>
      </c>
      <c r="N112" s="11" t="str">
        <f>IF('Field Samples Fish'!M13 &gt;0, N$1, "")</f>
        <v/>
      </c>
      <c r="O112" s="11" t="str">
        <f>IF('Field Samples Fish'!N13 &gt;0, O$1, "")</f>
        <v/>
      </c>
      <c r="P112" s="11"/>
      <c r="Q112" s="11" t="str">
        <f>IF('Field Samples Fish'!O13 &gt;0, Q$1, "")</f>
        <v/>
      </c>
      <c r="R112" s="11"/>
      <c r="S112" s="11" t="str">
        <f>IF('Field Samples Fish'!P13 &gt;0, S$1, "")</f>
        <v/>
      </c>
      <c r="T112" s="11" t="str">
        <f>IF('Field Samples Fish'!Q13 &gt;0, T$1, "")</f>
        <v/>
      </c>
      <c r="U112" s="11" t="str">
        <f>IF('Field Samples Fish'!R13 &gt;0, U$1, "")</f>
        <v/>
      </c>
      <c r="V112" s="11" t="str">
        <f>IF('Field Samples Fish'!S13 &gt;0, V$1, "")</f>
        <v/>
      </c>
      <c r="W112" s="11" t="str">
        <f>IF('Field Samples Fish'!T13 &gt;0, W$1, "")</f>
        <v/>
      </c>
      <c r="X112" s="11" t="str">
        <f>IF('Field Samples Fish'!U13 &gt;0, X$1, "")</f>
        <v/>
      </c>
      <c r="Y112" s="11" t="str">
        <f>IF('Field Samples Fish'!V13 &gt;0, Y$1, "")</f>
        <v xml:space="preserve">Pacific staghorn sculpin, </v>
      </c>
      <c r="Z112" s="11" t="str">
        <f>IF('Field Samples Fish'!W13 &gt;0, Z$1, "")</f>
        <v/>
      </c>
      <c r="AA112" s="11" t="str">
        <f>IF('Field Samples Fish'!X13 &gt;0, AA$1, "")</f>
        <v/>
      </c>
      <c r="AB112" s="11" t="str">
        <f>IF('Field Samples Fish'!Y13 &gt;0, AB$1, "")</f>
        <v/>
      </c>
      <c r="AC112" s="11"/>
      <c r="AD112" s="11" t="str">
        <f>IF('Field Samples Fish'!Z13 &gt;0, AD$1, "")</f>
        <v/>
      </c>
      <c r="AE112" s="11"/>
      <c r="AF112" s="11" t="str">
        <f>IF('Field Samples Fish'!AA13 &gt;0, AF$1, "")</f>
        <v/>
      </c>
      <c r="AG112" s="11" t="str">
        <f>IF('Field Samples Fish'!AB13 &gt;0, AG$1, "")</f>
        <v/>
      </c>
      <c r="AH112" s="11" t="str">
        <f>IF('Field Samples Fish'!AC13 &gt;0, AH$1, "")</f>
        <v/>
      </c>
      <c r="AI112" s="11" t="str">
        <f>IF('Field Samples Fish'!AD13 &gt;0, AI$1, "")</f>
        <v/>
      </c>
      <c r="AJ112" s="11" t="str">
        <f>IF('Field Samples Fish'!AE13 &gt;0, AJ$1, "")</f>
        <v/>
      </c>
      <c r="AK112" s="11" t="str">
        <f>IF('Field Samples Fish'!AF13 &gt;0, AK$1, "")</f>
        <v/>
      </c>
      <c r="AL112" s="11" t="str">
        <f>IF('Field Samples Fish'!AG13 &gt;0, AL$1, "")</f>
        <v/>
      </c>
      <c r="AM112" s="11" t="str">
        <f>IF('Field Samples Fish'!AH13 &gt;0, AM$1, "")</f>
        <v/>
      </c>
      <c r="AN112" s="11" t="str">
        <f>IF('Field Samples Fish'!AI13 &gt;0, AN$1, "")</f>
        <v/>
      </c>
      <c r="AO112" s="11" t="str">
        <f>IF('Field Samples Fish'!AJ13 &gt;0, AO$1, "")</f>
        <v/>
      </c>
      <c r="AP112" s="11" t="str">
        <f>IF('Field Samples Fish'!AK13 &gt;0, AP$1, "")</f>
        <v/>
      </c>
      <c r="AQ112" s="11" t="str">
        <f>IF('Field Samples Fish'!AL13 &gt;0, AQ$1, "")</f>
        <v/>
      </c>
      <c r="AR112" s="11" t="str">
        <f>IF('Field Samples Fish'!AM13 &gt;0, AR$1, "")</f>
        <v/>
      </c>
      <c r="AS112" s="11" t="str">
        <f>IF('Field Samples Fish'!AN13 &gt;0, AS$1, "")</f>
        <v/>
      </c>
      <c r="AT112" s="11" t="str">
        <f>IF('Field Samples Fish'!AO13 &gt;0, AT$1, "")</f>
        <v/>
      </c>
      <c r="AU112" s="11" t="str">
        <f>IF('Field Samples Fish'!AP13 &gt;0, AU$1, "")</f>
        <v/>
      </c>
      <c r="AV112" s="11" t="str">
        <f>IF('Field Samples Fish'!AQ13 &gt;0, AV$1, "")</f>
        <v/>
      </c>
      <c r="AW112" s="11" t="str">
        <f>IF('Field Samples Fish'!AR13 &gt;0, AW$1, "")</f>
        <v xml:space="preserve"> Shiner sp?, </v>
      </c>
      <c r="AX112" s="11"/>
      <c r="AY112" s="11" t="str">
        <f>IF('Field Samples Fish'!AS13 &gt;0, AY$1, "")</f>
        <v/>
      </c>
      <c r="AZ112" s="11"/>
      <c r="BA112" s="11" t="str">
        <f>IF('Field Samples Fish'!AT13 &gt;0, BA$1, "")</f>
        <v/>
      </c>
      <c r="BB112" s="11" t="str">
        <f>IF('Field Samples Fish'!AU13 &gt;0, BB$1, "")</f>
        <v/>
      </c>
      <c r="BC112" s="11" t="str">
        <f>IF('Field Samples Fish'!AV13 &gt;0, BC$1, "")</f>
        <v/>
      </c>
      <c r="BD112" s="11" t="str">
        <f>IF('Field Samples Fish'!AW13 &gt;0, BD$1, "")</f>
        <v/>
      </c>
      <c r="BE112" s="11" t="str">
        <f>IF('Field Samples Fish'!AX13 &gt;0, BE$1, "")</f>
        <v/>
      </c>
      <c r="BF112" s="11"/>
      <c r="BG112" s="11"/>
      <c r="BH112" s="11" t="str">
        <f>IF('Field Samples Fish'!AY13 &gt;0, BH$1, "")</f>
        <v/>
      </c>
      <c r="BI112" s="11" t="str">
        <f>IF('Field Samples Fish'!AZ13 &gt;0, BI$1, "")</f>
        <v/>
      </c>
      <c r="BJ112" s="11" t="str">
        <f>IF('Field Samples Fish'!BA13 &gt;0, BJ$1, "")</f>
        <v/>
      </c>
      <c r="BK112" s="11" t="str">
        <f>IF('Field Samples Fish'!BB13 &gt;0, BK$1, "")</f>
        <v/>
      </c>
      <c r="BL112" s="11" t="str">
        <f>IF('Field Samples Fish'!BC13 &gt;0, BL$1, "")</f>
        <v/>
      </c>
      <c r="BM112" s="11" t="str">
        <f>IF('Field Samples Fish'!BD13 &gt;0, BM$1, "")</f>
        <v/>
      </c>
      <c r="BN112" s="11"/>
      <c r="BO112" s="11" t="str">
        <f>IF('Field Samples Fish'!BE13 &gt;0, BO$1, "")</f>
        <v/>
      </c>
      <c r="BP112" s="11" t="str">
        <f>IF('Field Samples Fish'!BF13 &gt;0, BP$1, "")</f>
        <v/>
      </c>
      <c r="BQ112" s="11" t="str">
        <f>IF('Field Samples Fish'!BG13 &gt;0, BQ$1, "")</f>
        <v xml:space="preserve">pile perch, </v>
      </c>
      <c r="BR112" s="11" t="str">
        <f>IF('Field Samples Fish'!BH13 &gt;0, BR$1, "")</f>
        <v/>
      </c>
      <c r="BS112" s="11" t="str">
        <f>IF('Field Samples Fish'!BI13 &gt;0, BS$1, "")</f>
        <v/>
      </c>
      <c r="BT112" s="11" t="str">
        <f>IF('Field Samples Fish'!BJ13 &gt;0, BT$1, "")</f>
        <v/>
      </c>
      <c r="BU112" s="11" t="str">
        <f>IF('Field Samples Fish'!BK13 &gt;0, BU$1, "")</f>
        <v/>
      </c>
      <c r="BV112" s="11"/>
      <c r="BW112" s="11" t="str">
        <f>IF('Field Samples Fish'!BL13 &gt;0, BW$1, "")</f>
        <v/>
      </c>
      <c r="BX112" s="11" t="str">
        <f>IF('Field Samples Fish'!BM13 &gt;0, BX$1, "")</f>
        <v/>
      </c>
      <c r="BY112" s="11" t="str">
        <f>IF('Field Samples Fish'!BN13 &gt;0, BY$1, "")</f>
        <v/>
      </c>
      <c r="BZ112" s="11" t="str">
        <f>IF('Field Samples Fish'!BO13 &gt;0, BZ$1, "")</f>
        <v/>
      </c>
      <c r="CA112" s="11" t="str">
        <f>IF('Field Samples Fish'!BP13 &gt;0, CA$1, "")</f>
        <v/>
      </c>
      <c r="CB112" s="11"/>
      <c r="CC112" s="11" t="str">
        <f>IF('Field Samples Fish'!BQ13 &gt;0, CC$1, "")</f>
        <v/>
      </c>
      <c r="CD112" s="11" t="str">
        <f>IF('Field Samples Fish'!BR13 &gt;0, CD$1, "")</f>
        <v/>
      </c>
      <c r="CE112" s="11" t="str">
        <f>IF('Field Samples Fish'!BS13 &gt;0, CE$1, "")</f>
        <v/>
      </c>
      <c r="CF112" s="11" t="str">
        <f>IF('Field Samples Fish'!BT13 &gt;0, CF$1, "")</f>
        <v/>
      </c>
      <c r="CG112" s="11" t="str">
        <f>IF('Field Samples Fish'!BU13 &gt;0, CG$1, "")</f>
        <v/>
      </c>
      <c r="CH112" s="11"/>
      <c r="CI112" s="11" t="str">
        <f>IF('Field Samples Fish'!BV13 &gt;0, CI$1, "")</f>
        <v xml:space="preserve">whitebait smelt, </v>
      </c>
      <c r="CJ112" s="11"/>
      <c r="CK112" s="11" t="str">
        <f>IF('Field Samples Fish'!BW13 &gt;0, CK$1, "")</f>
        <v/>
      </c>
      <c r="CL112" s="2" t="s">
        <v>136</v>
      </c>
      <c r="CM112" s="2" t="s">
        <v>255</v>
      </c>
    </row>
    <row r="113" spans="1:91" ht="72.5">
      <c r="A113" s="1" t="s">
        <v>300</v>
      </c>
      <c r="B113" s="11" t="str">
        <f t="shared" si="6"/>
        <v>USR</v>
      </c>
      <c r="C113" s="11" t="s">
        <v>1387</v>
      </c>
      <c r="D113" s="15" t="str">
        <f t="shared" si="7"/>
        <v xml:space="preserve">Surf smelt, Silverside?,  Other silverside?, Lingcod, Pacific staghorn sculpin,  bay pipefish,  butter sole,  cabezon,  coho salmon,  gunnel,  kelp greenling,  king salmon, penpoint gunnel,Trout sp., shiner perch, speckled sanddab, starry flounder, tube-snout, </v>
      </c>
      <c r="E113" s="11" t="str">
        <f>IF('Field Samples Fish'!F14 &gt;0, E$1, "")</f>
        <v/>
      </c>
      <c r="F113" s="11" t="str">
        <f>IF('Field Samples Fish'!G14 &gt;0, F$1, "")</f>
        <v/>
      </c>
      <c r="G113" s="11" t="str">
        <f>IF('Field Samples Fish'!H14 &gt;0, G$1, "")</f>
        <v/>
      </c>
      <c r="H113" s="11"/>
      <c r="I113" s="11" t="str">
        <f>IF('Field Samples Fish'!I14 &gt;0, I$1, "")</f>
        <v/>
      </c>
      <c r="J113" s="11"/>
      <c r="K113" s="11" t="str">
        <f>IF('Field Samples Fish'!J14 &gt;0, K$1, "")</f>
        <v/>
      </c>
      <c r="L113" s="11" t="str">
        <f>IF('Field Samples Fish'!K14 &gt;0, L$1, "")</f>
        <v/>
      </c>
      <c r="M113" s="11" t="str">
        <f>IF('Field Samples Fish'!L14 &gt;0, M$1, "")</f>
        <v xml:space="preserve">Surf smelt, </v>
      </c>
      <c r="N113" s="11" t="str">
        <f>IF('Field Samples Fish'!M14 &gt;0, N$1, "")</f>
        <v/>
      </c>
      <c r="O113" s="11" t="str">
        <f>IF('Field Samples Fish'!N14 &gt;0, O$1, "")</f>
        <v/>
      </c>
      <c r="P113" s="11"/>
      <c r="Q113" s="11" t="str">
        <f>IF('Field Samples Fish'!O14 &gt;0, Q$1, "")</f>
        <v/>
      </c>
      <c r="R113" s="11"/>
      <c r="S113" s="11" t="str">
        <f>IF('Field Samples Fish'!P14 &gt;0, S$1, "")</f>
        <v/>
      </c>
      <c r="T113" s="11" t="str">
        <f>IF('Field Samples Fish'!Q14 &gt;0, T$1, "")</f>
        <v xml:space="preserve">Silverside?, </v>
      </c>
      <c r="U113" s="11" t="str">
        <f>IF('Field Samples Fish'!R14 &gt;0, U$1, "")</f>
        <v xml:space="preserve"> Other silverside?, </v>
      </c>
      <c r="V113" s="11" t="str">
        <f>IF('Field Samples Fish'!S14 &gt;0, V$1, "")</f>
        <v xml:space="preserve">Lingcod, </v>
      </c>
      <c r="W113" s="11" t="str">
        <f>IF('Field Samples Fish'!T14 &gt;0, W$1, "")</f>
        <v/>
      </c>
      <c r="X113" s="11" t="str">
        <f>IF('Field Samples Fish'!U14 &gt;0, X$1, "")</f>
        <v/>
      </c>
      <c r="Y113" s="11" t="str">
        <f>IF('Field Samples Fish'!V14 &gt;0, Y$1, "")</f>
        <v xml:space="preserve">Pacific staghorn sculpin, </v>
      </c>
      <c r="Z113" s="11" t="str">
        <f>IF('Field Samples Fish'!W14 &gt;0, Z$1, "")</f>
        <v/>
      </c>
      <c r="AA113" s="11" t="str">
        <f>IF('Field Samples Fish'!X14 &gt;0, AA$1, "")</f>
        <v/>
      </c>
      <c r="AB113" s="11" t="str">
        <f>IF('Field Samples Fish'!Y14 &gt;0, AB$1, "")</f>
        <v/>
      </c>
      <c r="AC113" s="11"/>
      <c r="AD113" s="11" t="str">
        <f>IF('Field Samples Fish'!Z14 &gt;0, AD$1, "")</f>
        <v/>
      </c>
      <c r="AE113" s="11"/>
      <c r="AF113" s="11" t="str">
        <f>IF('Field Samples Fish'!AA14 &gt;0, AF$1, "")</f>
        <v/>
      </c>
      <c r="AG113" s="11" t="str">
        <f>IF('Field Samples Fish'!AB14 &gt;0, AG$1, "")</f>
        <v/>
      </c>
      <c r="AH113" s="11" t="str">
        <f>IF('Field Samples Fish'!AC14 &gt;0, AH$1, "")</f>
        <v/>
      </c>
      <c r="AI113" s="11" t="str">
        <f>IF('Field Samples Fish'!AD14 &gt;0, AI$1, "")</f>
        <v/>
      </c>
      <c r="AJ113" s="11" t="str">
        <f>IF('Field Samples Fish'!AE14 &gt;0, AJ$1, "")</f>
        <v xml:space="preserve"> bay pipefish, </v>
      </c>
      <c r="AK113" s="11" t="str">
        <f>IF('Field Samples Fish'!AF14 &gt;0, AK$1, "")</f>
        <v/>
      </c>
      <c r="AL113" s="11" t="str">
        <f>IF('Field Samples Fish'!AG14 &gt;0, AL$1, "")</f>
        <v/>
      </c>
      <c r="AM113" s="11" t="str">
        <f>IF('Field Samples Fish'!AH14 &gt;0, AM$1, "")</f>
        <v/>
      </c>
      <c r="AN113" s="11" t="str">
        <f>IF('Field Samples Fish'!AI14 &gt;0, AN$1, "")</f>
        <v/>
      </c>
      <c r="AO113" s="11" t="str">
        <f>IF('Field Samples Fish'!AJ14 &gt;0, AO$1, "")</f>
        <v/>
      </c>
      <c r="AP113" s="11" t="str">
        <f>IF('Field Samples Fish'!AK14 &gt;0, AP$1, "")</f>
        <v xml:space="preserve"> butter sole, </v>
      </c>
      <c r="AQ113" s="11" t="str">
        <f>IF('Field Samples Fish'!AL14 &gt;0, AQ$1, "")</f>
        <v xml:space="preserve"> cabezon, </v>
      </c>
      <c r="AR113" s="11" t="str">
        <f>IF('Field Samples Fish'!AM14 &gt;0, AR$1, "")</f>
        <v xml:space="preserve"> coho salmon, </v>
      </c>
      <c r="AS113" s="11" t="str">
        <f>IF('Field Samples Fish'!AN14 &gt;0, AS$1, "")</f>
        <v/>
      </c>
      <c r="AT113" s="11" t="str">
        <f>IF('Field Samples Fish'!AO14 &gt;0, AT$1, "")</f>
        <v/>
      </c>
      <c r="AU113" s="11" t="str">
        <f>IF('Field Samples Fish'!AP14 &gt;0, AU$1, "")</f>
        <v/>
      </c>
      <c r="AV113" s="11" t="str">
        <f>IF('Field Samples Fish'!AQ14 &gt;0, AV$1, "")</f>
        <v/>
      </c>
      <c r="AW113" s="11" t="str">
        <f>IF('Field Samples Fish'!AR14 &gt;0, AW$1, "")</f>
        <v/>
      </c>
      <c r="AX113" s="11"/>
      <c r="AY113" s="11" t="str">
        <f>IF('Field Samples Fish'!AS14 &gt;0, AY$1, "")</f>
        <v xml:space="preserve"> gunnel, </v>
      </c>
      <c r="AZ113" s="11"/>
      <c r="BA113" s="11" t="str">
        <f>IF('Field Samples Fish'!AT14 &gt;0, BA$1, "")</f>
        <v/>
      </c>
      <c r="BB113" s="11" t="str">
        <f>IF('Field Samples Fish'!AU14 &gt;0, BB$1, "")</f>
        <v xml:space="preserve"> kelp greenling, </v>
      </c>
      <c r="BC113" s="11" t="str">
        <f>IF('Field Samples Fish'!AV14 &gt;0, BC$1, "")</f>
        <v xml:space="preserve"> king salmon, </v>
      </c>
      <c r="BD113" s="11" t="str">
        <f>IF('Field Samples Fish'!AW14 &gt;0, BD$1, "")</f>
        <v/>
      </c>
      <c r="BE113" s="11" t="str">
        <f>IF('Field Samples Fish'!AX14 &gt;0, BE$1, "")</f>
        <v/>
      </c>
      <c r="BF113" s="11"/>
      <c r="BG113" s="11"/>
      <c r="BH113" s="11" t="str">
        <f>IF('Field Samples Fish'!AY14 &gt;0, BH$1, "")</f>
        <v/>
      </c>
      <c r="BI113" s="11" t="str">
        <f>IF('Field Samples Fish'!AZ14 &gt;0, BI$1, "")</f>
        <v/>
      </c>
      <c r="BJ113" s="11" t="str">
        <f>IF('Field Samples Fish'!BA14 &gt;0, BJ$1, "")</f>
        <v/>
      </c>
      <c r="BK113" s="11" t="str">
        <f>IF('Field Samples Fish'!BB14 &gt;0, BK$1, "")</f>
        <v/>
      </c>
      <c r="BL113" s="11" t="str">
        <f>IF('Field Samples Fish'!BC14 &gt;0, BL$1, "")</f>
        <v/>
      </c>
      <c r="BM113" s="11" t="str">
        <f>IF('Field Samples Fish'!BD14 &gt;0, BM$1, "")</f>
        <v/>
      </c>
      <c r="BN113" s="11"/>
      <c r="BO113" s="11" t="str">
        <f>IF('Field Samples Fish'!BE14 &gt;0, BO$1, "")</f>
        <v/>
      </c>
      <c r="BP113" s="11" t="str">
        <f>IF('Field Samples Fish'!BF14 &gt;0, BP$1, "")</f>
        <v>penpoint gunnel,</v>
      </c>
      <c r="BQ113" s="11" t="str">
        <f>IF('Field Samples Fish'!BG14 &gt;0, BQ$1, "")</f>
        <v/>
      </c>
      <c r="BR113" s="11" t="str">
        <f>IF('Field Samples Fish'!BH14 &gt;0, BR$1, "")</f>
        <v/>
      </c>
      <c r="BS113" s="11" t="str">
        <f>IF('Field Samples Fish'!BI14 &gt;0, BS$1, "")</f>
        <v xml:space="preserve">Trout sp., </v>
      </c>
      <c r="BT113" s="11" t="str">
        <f>IF('Field Samples Fish'!BJ14 &gt;0, BT$1, "")</f>
        <v/>
      </c>
      <c r="BU113" s="11" t="str">
        <f>IF('Field Samples Fish'!BK14 &gt;0, BU$1, "")</f>
        <v/>
      </c>
      <c r="BV113" s="11"/>
      <c r="BW113" s="11" t="str">
        <f>IF('Field Samples Fish'!BL14 &gt;0, BW$1, "")</f>
        <v/>
      </c>
      <c r="BX113" s="11" t="str">
        <f>IF('Field Samples Fish'!BM14 &gt;0, BX$1, "")</f>
        <v/>
      </c>
      <c r="BY113" s="11" t="str">
        <f>IF('Field Samples Fish'!BN14 &gt;0, BY$1, "")</f>
        <v xml:space="preserve">shiner perch, </v>
      </c>
      <c r="BZ113" s="11" t="str">
        <f>IF('Field Samples Fish'!BO14 &gt;0, BZ$1, "")</f>
        <v/>
      </c>
      <c r="CA113" s="11" t="str">
        <f>IF('Field Samples Fish'!BP14 &gt;0, CA$1, "")</f>
        <v xml:space="preserve">speckled sanddab, </v>
      </c>
      <c r="CB113" s="11"/>
      <c r="CC113" s="11" t="str">
        <f>IF('Field Samples Fish'!BQ14 &gt;0, CC$1, "")</f>
        <v xml:space="preserve">starry flounder, </v>
      </c>
      <c r="CD113" s="11" t="str">
        <f>IF('Field Samples Fish'!BR14 &gt;0, CD$1, "")</f>
        <v/>
      </c>
      <c r="CE113" s="11" t="str">
        <f>IF('Field Samples Fish'!BS14 &gt;0, CE$1, "")</f>
        <v/>
      </c>
      <c r="CF113" s="11" t="str">
        <f>IF('Field Samples Fish'!BT14 &gt;0, CF$1, "")</f>
        <v xml:space="preserve">tube-snout, </v>
      </c>
      <c r="CG113" s="11" t="str">
        <f>IF('Field Samples Fish'!BU14 &gt;0, CG$1, "")</f>
        <v/>
      </c>
      <c r="CH113" s="11"/>
      <c r="CI113" s="11" t="str">
        <f>IF('Field Samples Fish'!BV14 &gt;0, CI$1, "")</f>
        <v/>
      </c>
      <c r="CJ113" s="11"/>
      <c r="CK113" s="11" t="str">
        <f>IF('Field Samples Fish'!BW14 &gt;0, CK$1, "")</f>
        <v/>
      </c>
      <c r="CL113" s="2" t="s">
        <v>136</v>
      </c>
      <c r="CM113" s="2" t="s">
        <v>255</v>
      </c>
    </row>
    <row r="114" spans="1:91">
      <c r="A114" s="1" t="s">
        <v>305</v>
      </c>
      <c r="B114" s="11" t="str">
        <f t="shared" si="6"/>
        <v>USR</v>
      </c>
      <c r="C114" s="11" t="s">
        <v>1387</v>
      </c>
      <c r="D114" s="15" t="str">
        <f t="shared" si="7"/>
        <v/>
      </c>
      <c r="E114" s="11" t="str">
        <f>IF('Field Samples Fish'!F15 &gt;0, E$1, "")</f>
        <v/>
      </c>
      <c r="F114" s="11" t="str">
        <f>IF('Field Samples Fish'!G15 &gt;0, F$1, "")</f>
        <v/>
      </c>
      <c r="G114" s="11" t="str">
        <f>IF('Field Samples Fish'!H15 &gt;0, G$1, "")</f>
        <v/>
      </c>
      <c r="H114" s="11"/>
      <c r="I114" s="11" t="str">
        <f>IF('Field Samples Fish'!I15 &gt;0, I$1, "")</f>
        <v/>
      </c>
      <c r="J114" s="11"/>
      <c r="K114" s="11" t="str">
        <f>IF('Field Samples Fish'!J15 &gt;0, K$1, "")</f>
        <v/>
      </c>
      <c r="L114" s="11" t="str">
        <f>IF('Field Samples Fish'!K15 &gt;0, L$1, "")</f>
        <v/>
      </c>
      <c r="M114" s="11" t="str">
        <f>IF('Field Samples Fish'!L15 &gt;0, M$1, "")</f>
        <v/>
      </c>
      <c r="N114" s="11" t="str">
        <f>IF('Field Samples Fish'!M15 &gt;0, N$1, "")</f>
        <v/>
      </c>
      <c r="O114" s="11" t="str">
        <f>IF('Field Samples Fish'!N15 &gt;0, O$1, "")</f>
        <v/>
      </c>
      <c r="P114" s="11"/>
      <c r="Q114" s="11" t="str">
        <f>IF('Field Samples Fish'!O15 &gt;0, Q$1, "")</f>
        <v/>
      </c>
      <c r="R114" s="11"/>
      <c r="S114" s="11" t="str">
        <f>IF('Field Samples Fish'!P15 &gt;0, S$1, "")</f>
        <v/>
      </c>
      <c r="T114" s="11" t="str">
        <f>IF('Field Samples Fish'!Q15 &gt;0, T$1, "")</f>
        <v/>
      </c>
      <c r="U114" s="11" t="str">
        <f>IF('Field Samples Fish'!R15 &gt;0, U$1, "")</f>
        <v/>
      </c>
      <c r="V114" s="11" t="str">
        <f>IF('Field Samples Fish'!S15 &gt;0, V$1, "")</f>
        <v/>
      </c>
      <c r="W114" s="11" t="str">
        <f>IF('Field Samples Fish'!T15 &gt;0, W$1, "")</f>
        <v/>
      </c>
      <c r="X114" s="11" t="str">
        <f>IF('Field Samples Fish'!U15 &gt;0, X$1, "")</f>
        <v/>
      </c>
      <c r="Y114" s="11" t="str">
        <f>IF('Field Samples Fish'!V15 &gt;0, Y$1, "")</f>
        <v/>
      </c>
      <c r="Z114" s="11" t="str">
        <f>IF('Field Samples Fish'!W15 &gt;0, Z$1, "")</f>
        <v/>
      </c>
      <c r="AA114" s="11" t="str">
        <f>IF('Field Samples Fish'!X15 &gt;0, AA$1, "")</f>
        <v/>
      </c>
      <c r="AB114" s="11" t="str">
        <f>IF('Field Samples Fish'!Y15 &gt;0, AB$1, "")</f>
        <v/>
      </c>
      <c r="AC114" s="11"/>
      <c r="AD114" s="11" t="str">
        <f>IF('Field Samples Fish'!Z15 &gt;0, AD$1, "")</f>
        <v/>
      </c>
      <c r="AE114" s="11"/>
      <c r="AF114" s="11" t="str">
        <f>IF('Field Samples Fish'!AA15 &gt;0, AF$1, "")</f>
        <v/>
      </c>
      <c r="AG114" s="11" t="str">
        <f>IF('Field Samples Fish'!AB15 &gt;0, AG$1, "")</f>
        <v/>
      </c>
      <c r="AH114" s="11" t="str">
        <f>IF('Field Samples Fish'!AC15 &gt;0, AH$1, "")</f>
        <v/>
      </c>
      <c r="AI114" s="11" t="str">
        <f>IF('Field Samples Fish'!AD15 &gt;0, AI$1, "")</f>
        <v/>
      </c>
      <c r="AJ114" s="11" t="str">
        <f>IF('Field Samples Fish'!AE15 &gt;0, AJ$1, "")</f>
        <v/>
      </c>
      <c r="AK114" s="11" t="str">
        <f>IF('Field Samples Fish'!AF15 &gt;0, AK$1, "")</f>
        <v/>
      </c>
      <c r="AL114" s="11" t="str">
        <f>IF('Field Samples Fish'!AG15 &gt;0, AL$1, "")</f>
        <v/>
      </c>
      <c r="AM114" s="11" t="str">
        <f>IF('Field Samples Fish'!AH15 &gt;0, AM$1, "")</f>
        <v/>
      </c>
      <c r="AN114" s="11" t="str">
        <f>IF('Field Samples Fish'!AI15 &gt;0, AN$1, "")</f>
        <v/>
      </c>
      <c r="AO114" s="11" t="str">
        <f>IF('Field Samples Fish'!AJ15 &gt;0, AO$1, "")</f>
        <v/>
      </c>
      <c r="AP114" s="11" t="str">
        <f>IF('Field Samples Fish'!AK15 &gt;0, AP$1, "")</f>
        <v/>
      </c>
      <c r="AQ114" s="11" t="str">
        <f>IF('Field Samples Fish'!AL15 &gt;0, AQ$1, "")</f>
        <v/>
      </c>
      <c r="AR114" s="11" t="str">
        <f>IF('Field Samples Fish'!AM15 &gt;0, AR$1, "")</f>
        <v/>
      </c>
      <c r="AS114" s="11" t="str">
        <f>IF('Field Samples Fish'!AN15 &gt;0, AS$1, "")</f>
        <v/>
      </c>
      <c r="AT114" s="11" t="str">
        <f>IF('Field Samples Fish'!AO15 &gt;0, AT$1, "")</f>
        <v/>
      </c>
      <c r="AU114" s="11" t="str">
        <f>IF('Field Samples Fish'!AP15 &gt;0, AU$1, "")</f>
        <v/>
      </c>
      <c r="AV114" s="11" t="str">
        <f>IF('Field Samples Fish'!AQ15 &gt;0, AV$1, "")</f>
        <v/>
      </c>
      <c r="AW114" s="11" t="str">
        <f>IF('Field Samples Fish'!AR15 &gt;0, AW$1, "")</f>
        <v/>
      </c>
      <c r="AX114" s="11"/>
      <c r="AY114" s="11" t="str">
        <f>IF('Field Samples Fish'!AS15 &gt;0, AY$1, "")</f>
        <v/>
      </c>
      <c r="AZ114" s="11"/>
      <c r="BA114" s="11" t="str">
        <f>IF('Field Samples Fish'!AT15 &gt;0, BA$1, "")</f>
        <v/>
      </c>
      <c r="BB114" s="11" t="str">
        <f>IF('Field Samples Fish'!AU15 &gt;0, BB$1, "")</f>
        <v/>
      </c>
      <c r="BC114" s="11" t="str">
        <f>IF('Field Samples Fish'!AV15 &gt;0, BC$1, "")</f>
        <v/>
      </c>
      <c r="BD114" s="11" t="str">
        <f>IF('Field Samples Fish'!AW15 &gt;0, BD$1, "")</f>
        <v/>
      </c>
      <c r="BE114" s="11" t="str">
        <f>IF('Field Samples Fish'!AX15 &gt;0, BE$1, "")</f>
        <v/>
      </c>
      <c r="BF114" s="11"/>
      <c r="BG114" s="11"/>
      <c r="BH114" s="11" t="str">
        <f>IF('Field Samples Fish'!AY15 &gt;0, BH$1, "")</f>
        <v/>
      </c>
      <c r="BI114" s="11" t="str">
        <f>IF('Field Samples Fish'!AZ15 &gt;0, BI$1, "")</f>
        <v/>
      </c>
      <c r="BJ114" s="11" t="str">
        <f>IF('Field Samples Fish'!BA15 &gt;0, BJ$1, "")</f>
        <v/>
      </c>
      <c r="BK114" s="11" t="str">
        <f>IF('Field Samples Fish'!BB15 &gt;0, BK$1, "")</f>
        <v/>
      </c>
      <c r="BL114" s="11" t="str">
        <f>IF('Field Samples Fish'!BC15 &gt;0, BL$1, "")</f>
        <v/>
      </c>
      <c r="BM114" s="11" t="str">
        <f>IF('Field Samples Fish'!BD15 &gt;0, BM$1, "")</f>
        <v/>
      </c>
      <c r="BN114" s="11"/>
      <c r="BO114" s="11" t="str">
        <f>IF('Field Samples Fish'!BE15 &gt;0, BO$1, "")</f>
        <v/>
      </c>
      <c r="BP114" s="11" t="str">
        <f>IF('Field Samples Fish'!BF15 &gt;0, BP$1, "")</f>
        <v/>
      </c>
      <c r="BQ114" s="11" t="str">
        <f>IF('Field Samples Fish'!BG15 &gt;0, BQ$1, "")</f>
        <v/>
      </c>
      <c r="BR114" s="11" t="str">
        <f>IF('Field Samples Fish'!BH15 &gt;0, BR$1, "")</f>
        <v/>
      </c>
      <c r="BS114" s="11" t="str">
        <f>IF('Field Samples Fish'!BI15 &gt;0, BS$1, "")</f>
        <v/>
      </c>
      <c r="BT114" s="11" t="str">
        <f>IF('Field Samples Fish'!BJ15 &gt;0, BT$1, "")</f>
        <v/>
      </c>
      <c r="BU114" s="11" t="str">
        <f>IF('Field Samples Fish'!BK15 &gt;0, BU$1, "")</f>
        <v/>
      </c>
      <c r="BV114" s="11"/>
      <c r="BW114" s="11" t="str">
        <f>IF('Field Samples Fish'!BL15 &gt;0, BW$1, "")</f>
        <v/>
      </c>
      <c r="BX114" s="11" t="str">
        <f>IF('Field Samples Fish'!BM15 &gt;0, BX$1, "")</f>
        <v/>
      </c>
      <c r="BY114" s="11" t="str">
        <f>IF('Field Samples Fish'!BN15 &gt;0, BY$1, "")</f>
        <v/>
      </c>
      <c r="BZ114" s="11" t="str">
        <f>IF('Field Samples Fish'!BO15 &gt;0, BZ$1, "")</f>
        <v/>
      </c>
      <c r="CA114" s="11" t="str">
        <f>IF('Field Samples Fish'!BP15 &gt;0, CA$1, "")</f>
        <v/>
      </c>
      <c r="CB114" s="11"/>
      <c r="CC114" s="11" t="str">
        <f>IF('Field Samples Fish'!BQ15 &gt;0, CC$1, "")</f>
        <v/>
      </c>
      <c r="CD114" s="11" t="str">
        <f>IF('Field Samples Fish'!BR15 &gt;0, CD$1, "")</f>
        <v/>
      </c>
      <c r="CE114" s="11" t="str">
        <f>IF('Field Samples Fish'!BS15 &gt;0, CE$1, "")</f>
        <v/>
      </c>
      <c r="CF114" s="11" t="str">
        <f>IF('Field Samples Fish'!BT15 &gt;0, CF$1, "")</f>
        <v/>
      </c>
      <c r="CG114" s="11" t="str">
        <f>IF('Field Samples Fish'!BU15 &gt;0, CG$1, "")</f>
        <v/>
      </c>
      <c r="CH114" s="11"/>
      <c r="CI114" s="11" t="str">
        <f>IF('Field Samples Fish'!BV15 &gt;0, CI$1, "")</f>
        <v/>
      </c>
      <c r="CJ114" s="11"/>
      <c r="CK114" s="11" t="str">
        <f>IF('Field Samples Fish'!BW15 &gt;0, CK$1, "")</f>
        <v/>
      </c>
      <c r="CL114" s="2" t="s">
        <v>136</v>
      </c>
      <c r="CM114" s="2" t="s">
        <v>255</v>
      </c>
    </row>
    <row r="115" spans="1:91" ht="58">
      <c r="A115" s="1" t="s">
        <v>108</v>
      </c>
      <c r="B115" s="11" t="str">
        <f t="shared" si="6"/>
        <v>BSP</v>
      </c>
      <c r="C115" s="11" t="s">
        <v>1388</v>
      </c>
      <c r="D115" s="15" t="str">
        <f t="shared" si="7"/>
        <v xml:space="preserve">Surf smelt, North Pacific hake, Silverside?,  Other silverside?, Pacific staghorn sculpin, barred surfperch,  butter sole,  coho salmon,  king salmon,  Grunion?, Trout sp., shiner perch, </v>
      </c>
      <c r="E115" s="11" t="str">
        <f>IF('Field Samples Fish'!F16 &gt;0, E$1, "")</f>
        <v/>
      </c>
      <c r="F115" s="11" t="str">
        <f>IF('Field Samples Fish'!G16 &gt;0, F$1, "")</f>
        <v/>
      </c>
      <c r="G115" s="11" t="str">
        <f>IF('Field Samples Fish'!H16 &gt;0, G$1, "")</f>
        <v/>
      </c>
      <c r="H115" s="11"/>
      <c r="I115" s="11" t="str">
        <f>IF('Field Samples Fish'!I16 &gt;0, I$1, "")</f>
        <v/>
      </c>
      <c r="J115" s="11"/>
      <c r="K115" s="11" t="str">
        <f>IF('Field Samples Fish'!J16 &gt;0, K$1, "")</f>
        <v/>
      </c>
      <c r="L115" s="11" t="str">
        <f>IF('Field Samples Fish'!K16 &gt;0, L$1, "")</f>
        <v/>
      </c>
      <c r="M115" s="11" t="str">
        <f>IF('Field Samples Fish'!L16 &gt;0, M$1, "")</f>
        <v xml:space="preserve">Surf smelt, </v>
      </c>
      <c r="N115" s="11" t="str">
        <f>IF('Field Samples Fish'!M16 &gt;0, N$1, "")</f>
        <v/>
      </c>
      <c r="O115" s="11" t="str">
        <f>IF('Field Samples Fish'!N16 &gt;0, O$1, "")</f>
        <v/>
      </c>
      <c r="P115" s="11"/>
      <c r="Q115" s="11" t="str">
        <f>IF('Field Samples Fish'!O16 &gt;0, Q$1, "")</f>
        <v/>
      </c>
      <c r="R115" s="11"/>
      <c r="S115" s="11" t="str">
        <f>IF('Field Samples Fish'!P16 &gt;0, S$1, "")</f>
        <v xml:space="preserve">North Pacific hake, </v>
      </c>
      <c r="T115" s="11" t="str">
        <f>IF('Field Samples Fish'!Q16 &gt;0, T$1, "")</f>
        <v xml:space="preserve">Silverside?, </v>
      </c>
      <c r="U115" s="11" t="str">
        <f>IF('Field Samples Fish'!R16 &gt;0, U$1, "")</f>
        <v xml:space="preserve"> Other silverside?, </v>
      </c>
      <c r="V115" s="11" t="str">
        <f>IF('Field Samples Fish'!S16 &gt;0, V$1, "")</f>
        <v/>
      </c>
      <c r="W115" s="11" t="str">
        <f>IF('Field Samples Fish'!T16 &gt;0, W$1, "")</f>
        <v/>
      </c>
      <c r="X115" s="11" t="str">
        <f>IF('Field Samples Fish'!U16 &gt;0, X$1, "")</f>
        <v/>
      </c>
      <c r="Y115" s="11" t="str">
        <f>IF('Field Samples Fish'!V16 &gt;0, Y$1, "")</f>
        <v xml:space="preserve">Pacific staghorn sculpin, </v>
      </c>
      <c r="Z115" s="11" t="str">
        <f>IF('Field Samples Fish'!W16 &gt;0, Z$1, "")</f>
        <v/>
      </c>
      <c r="AA115" s="11" t="str">
        <f>IF('Field Samples Fish'!X16 &gt;0, AA$1, "")</f>
        <v/>
      </c>
      <c r="AB115" s="11" t="str">
        <f>IF('Field Samples Fish'!Y16 &gt;0, AB$1, "")</f>
        <v/>
      </c>
      <c r="AC115" s="11"/>
      <c r="AD115" s="11" t="str">
        <f>IF('Field Samples Fish'!Z16 &gt;0, AD$1, "")</f>
        <v/>
      </c>
      <c r="AE115" s="11"/>
      <c r="AF115" s="11" t="str">
        <f>IF('Field Samples Fish'!AA16 &gt;0, AF$1, "")</f>
        <v/>
      </c>
      <c r="AG115" s="11" t="str">
        <f>IF('Field Samples Fish'!AB16 &gt;0, AG$1, "")</f>
        <v/>
      </c>
      <c r="AH115" s="11" t="str">
        <f>IF('Field Samples Fish'!AC16 &gt;0, AH$1, "")</f>
        <v xml:space="preserve">barred surfperch, </v>
      </c>
      <c r="AI115" s="11" t="str">
        <f>IF('Field Samples Fish'!AD16 &gt;0, AI$1, "")</f>
        <v/>
      </c>
      <c r="AJ115" s="11" t="str">
        <f>IF('Field Samples Fish'!AE16 &gt;0, AJ$1, "")</f>
        <v/>
      </c>
      <c r="AK115" s="11" t="str">
        <f>IF('Field Samples Fish'!AF16 &gt;0, AK$1, "")</f>
        <v/>
      </c>
      <c r="AL115" s="11" t="str">
        <f>IF('Field Samples Fish'!AG16 &gt;0, AL$1, "")</f>
        <v/>
      </c>
      <c r="AM115" s="11" t="str">
        <f>IF('Field Samples Fish'!AH16 &gt;0, AM$1, "")</f>
        <v/>
      </c>
      <c r="AN115" s="11" t="str">
        <f>IF('Field Samples Fish'!AI16 &gt;0, AN$1, "")</f>
        <v/>
      </c>
      <c r="AO115" s="11" t="str">
        <f>IF('Field Samples Fish'!AJ16 &gt;0, AO$1, "")</f>
        <v/>
      </c>
      <c r="AP115" s="11" t="str">
        <f>IF('Field Samples Fish'!AK16 &gt;0, AP$1, "")</f>
        <v xml:space="preserve"> butter sole, </v>
      </c>
      <c r="AQ115" s="11" t="str">
        <f>IF('Field Samples Fish'!AL16 &gt;0, AQ$1, "")</f>
        <v/>
      </c>
      <c r="AR115" s="11" t="str">
        <f>IF('Field Samples Fish'!AM16 &gt;0, AR$1, "")</f>
        <v xml:space="preserve"> coho salmon, </v>
      </c>
      <c r="AS115" s="11" t="str">
        <f>IF('Field Samples Fish'!AN16 &gt;0, AS$1, "")</f>
        <v/>
      </c>
      <c r="AT115" s="11" t="str">
        <f>IF('Field Samples Fish'!AO16 &gt;0, AT$1, "")</f>
        <v/>
      </c>
      <c r="AU115" s="11" t="str">
        <f>IF('Field Samples Fish'!AP16 &gt;0, AU$1, "")</f>
        <v/>
      </c>
      <c r="AV115" s="11" t="str">
        <f>IF('Field Samples Fish'!AQ16 &gt;0, AV$1, "")</f>
        <v/>
      </c>
      <c r="AW115" s="11" t="str">
        <f>IF('Field Samples Fish'!AR16 &gt;0, AW$1, "")</f>
        <v/>
      </c>
      <c r="AX115" s="11"/>
      <c r="AY115" s="11" t="str">
        <f>IF('Field Samples Fish'!AS16 &gt;0, AY$1, "")</f>
        <v/>
      </c>
      <c r="AZ115" s="11"/>
      <c r="BA115" s="11" t="str">
        <f>IF('Field Samples Fish'!AT16 &gt;0, BA$1, "")</f>
        <v/>
      </c>
      <c r="BB115" s="11" t="str">
        <f>IF('Field Samples Fish'!AU16 &gt;0, BB$1, "")</f>
        <v/>
      </c>
      <c r="BC115" s="11" t="str">
        <f>IF('Field Samples Fish'!AV16 &gt;0, BC$1, "")</f>
        <v xml:space="preserve"> king salmon, </v>
      </c>
      <c r="BD115" s="11" t="str">
        <f>IF('Field Samples Fish'!AW16 &gt;0, BD$1, "")</f>
        <v/>
      </c>
      <c r="BE115" s="11" t="str">
        <f>IF('Field Samples Fish'!AX16 &gt;0, BE$1, "")</f>
        <v/>
      </c>
      <c r="BF115" s="11"/>
      <c r="BG115" s="11"/>
      <c r="BH115" s="11" t="str">
        <f>IF('Field Samples Fish'!AY16 &gt;0, BH$1, "")</f>
        <v xml:space="preserve"> Grunion?, </v>
      </c>
      <c r="BI115" s="11" t="str">
        <f>IF('Field Samples Fish'!AZ16 &gt;0, BI$1, "")</f>
        <v/>
      </c>
      <c r="BJ115" s="11" t="str">
        <f>IF('Field Samples Fish'!BA16 &gt;0, BJ$1, "")</f>
        <v/>
      </c>
      <c r="BK115" s="11" t="str">
        <f>IF('Field Samples Fish'!BB16 &gt;0, BK$1, "")</f>
        <v/>
      </c>
      <c r="BL115" s="11" t="str">
        <f>IF('Field Samples Fish'!BC16 &gt;0, BL$1, "")</f>
        <v/>
      </c>
      <c r="BM115" s="11" t="str">
        <f>IF('Field Samples Fish'!BD16 &gt;0, BM$1, "")</f>
        <v/>
      </c>
      <c r="BN115" s="11"/>
      <c r="BO115" s="11" t="str">
        <f>IF('Field Samples Fish'!BE16 &gt;0, BO$1, "")</f>
        <v/>
      </c>
      <c r="BP115" s="11" t="str">
        <f>IF('Field Samples Fish'!BF16 &gt;0, BP$1, "")</f>
        <v/>
      </c>
      <c r="BQ115" s="11" t="str">
        <f>IF('Field Samples Fish'!BG16 &gt;0, BQ$1, "")</f>
        <v/>
      </c>
      <c r="BR115" s="11" t="str">
        <f>IF('Field Samples Fish'!BH16 &gt;0, BR$1, "")</f>
        <v/>
      </c>
      <c r="BS115" s="11" t="str">
        <f>IF('Field Samples Fish'!BI16 &gt;0, BS$1, "")</f>
        <v xml:space="preserve">Trout sp., </v>
      </c>
      <c r="BT115" s="11" t="str">
        <f>IF('Field Samples Fish'!BJ16 &gt;0, BT$1, "")</f>
        <v/>
      </c>
      <c r="BU115" s="11" t="str">
        <f>IF('Field Samples Fish'!BK16 &gt;0, BU$1, "")</f>
        <v/>
      </c>
      <c r="BV115" s="11"/>
      <c r="BW115" s="11" t="str">
        <f>IF('Field Samples Fish'!BL16 &gt;0, BW$1, "")</f>
        <v/>
      </c>
      <c r="BX115" s="11" t="str">
        <f>IF('Field Samples Fish'!BM16 &gt;0, BX$1, "")</f>
        <v/>
      </c>
      <c r="BY115" s="11" t="str">
        <f>IF('Field Samples Fish'!BN16 &gt;0, BY$1, "")</f>
        <v xml:space="preserve">shiner perch, </v>
      </c>
      <c r="BZ115" s="11" t="str">
        <f>IF('Field Samples Fish'!BO16 &gt;0, BZ$1, "")</f>
        <v/>
      </c>
      <c r="CA115" s="11" t="str">
        <f>IF('Field Samples Fish'!BP16 &gt;0, CA$1, "")</f>
        <v/>
      </c>
      <c r="CB115" s="11"/>
      <c r="CC115" s="11" t="str">
        <f>IF('Field Samples Fish'!BQ16 &gt;0, CC$1, "")</f>
        <v/>
      </c>
      <c r="CD115" s="11" t="str">
        <f>IF('Field Samples Fish'!BR16 &gt;0, CD$1, "")</f>
        <v/>
      </c>
      <c r="CE115" s="11" t="str">
        <f>IF('Field Samples Fish'!BS16 &gt;0, CE$1, "")</f>
        <v/>
      </c>
      <c r="CF115" s="11" t="str">
        <f>IF('Field Samples Fish'!BT16 &gt;0, CF$1, "")</f>
        <v/>
      </c>
      <c r="CG115" s="11" t="str">
        <f>IF('Field Samples Fish'!BU16 &gt;0, CG$1, "")</f>
        <v/>
      </c>
      <c r="CH115" s="11"/>
      <c r="CI115" s="11" t="str">
        <f>IF('Field Samples Fish'!BV16 &gt;0, CI$1, "")</f>
        <v/>
      </c>
      <c r="CJ115" s="11"/>
      <c r="CK115" s="11" t="str">
        <f>IF('Field Samples Fish'!BW16 &gt;0, CK$1, "")</f>
        <v/>
      </c>
      <c r="CL115" s="3" t="s">
        <v>109</v>
      </c>
      <c r="CM115" s="4">
        <v>43698</v>
      </c>
    </row>
    <row r="116" spans="1:91" ht="29">
      <c r="A116" s="1" t="s">
        <v>110</v>
      </c>
      <c r="B116" s="11" t="str">
        <f t="shared" si="6"/>
        <v>CSP</v>
      </c>
      <c r="C116" s="11" t="s">
        <v>1388</v>
      </c>
      <c r="D116" s="15" t="str">
        <f t="shared" si="7"/>
        <v xml:space="preserve"> Other silverside?, Pacific staghorn sculpin,  Amberjack, </v>
      </c>
      <c r="E116" s="11" t="str">
        <f>IF('Field Samples Fish'!F17 &gt;0, E$1, "")</f>
        <v/>
      </c>
      <c r="F116" s="11" t="str">
        <f>IF('Field Samples Fish'!G17 &gt;0, F$1, "")</f>
        <v/>
      </c>
      <c r="G116" s="11" t="str">
        <f>IF('Field Samples Fish'!H17 &gt;0, G$1, "")</f>
        <v/>
      </c>
      <c r="H116" s="11"/>
      <c r="I116" s="11" t="str">
        <f>IF('Field Samples Fish'!I17 &gt;0, I$1, "")</f>
        <v/>
      </c>
      <c r="J116" s="11"/>
      <c r="K116" s="11" t="str">
        <f>IF('Field Samples Fish'!J17 &gt;0, K$1, "")</f>
        <v/>
      </c>
      <c r="L116" s="11" t="str">
        <f>IF('Field Samples Fish'!K17 &gt;0, L$1, "")</f>
        <v/>
      </c>
      <c r="M116" s="11" t="str">
        <f>IF('Field Samples Fish'!L17 &gt;0, M$1, "")</f>
        <v/>
      </c>
      <c r="N116" s="11" t="str">
        <f>IF('Field Samples Fish'!M17 &gt;0, N$1, "")</f>
        <v/>
      </c>
      <c r="O116" s="11" t="str">
        <f>IF('Field Samples Fish'!N17 &gt;0, O$1, "")</f>
        <v/>
      </c>
      <c r="P116" s="11"/>
      <c r="Q116" s="11" t="str">
        <f>IF('Field Samples Fish'!O17 &gt;0, Q$1, "")</f>
        <v/>
      </c>
      <c r="R116" s="11"/>
      <c r="S116" s="11" t="str">
        <f>IF('Field Samples Fish'!P17 &gt;0, S$1, "")</f>
        <v/>
      </c>
      <c r="T116" s="11" t="str">
        <f>IF('Field Samples Fish'!Q17 &gt;0, T$1, "")</f>
        <v/>
      </c>
      <c r="U116" s="11" t="str">
        <f>IF('Field Samples Fish'!R17 &gt;0, U$1, "")</f>
        <v xml:space="preserve"> Other silverside?, </v>
      </c>
      <c r="V116" s="11" t="str">
        <f>IF('Field Samples Fish'!S17 &gt;0, V$1, "")</f>
        <v/>
      </c>
      <c r="W116" s="11" t="str">
        <f>IF('Field Samples Fish'!T17 &gt;0, W$1, "")</f>
        <v/>
      </c>
      <c r="X116" s="11" t="str">
        <f>IF('Field Samples Fish'!U17 &gt;0, X$1, "")</f>
        <v/>
      </c>
      <c r="Y116" s="11" t="str">
        <f>IF('Field Samples Fish'!V17 &gt;0, Y$1, "")</f>
        <v xml:space="preserve">Pacific staghorn sculpin, </v>
      </c>
      <c r="Z116" s="11" t="str">
        <f>IF('Field Samples Fish'!W17 &gt;0, Z$1, "")</f>
        <v/>
      </c>
      <c r="AA116" s="11" t="str">
        <f>IF('Field Samples Fish'!X17 &gt;0, AA$1, "")</f>
        <v/>
      </c>
      <c r="AB116" s="11" t="str">
        <f>IF('Field Samples Fish'!Y17 &gt;0, AB$1, "")</f>
        <v/>
      </c>
      <c r="AC116" s="11"/>
      <c r="AD116" s="11" t="str">
        <f>IF('Field Samples Fish'!Z17 &gt;0, AD$1, "")</f>
        <v/>
      </c>
      <c r="AE116" s="11"/>
      <c r="AF116" s="11" t="str">
        <f>IF('Field Samples Fish'!AA17 &gt;0, AF$1, "")</f>
        <v/>
      </c>
      <c r="AG116" s="11" t="str">
        <f>IF('Field Samples Fish'!AB17 &gt;0, AG$1, "")</f>
        <v/>
      </c>
      <c r="AH116" s="11" t="str">
        <f>IF('Field Samples Fish'!AC17 &gt;0, AH$1, "")</f>
        <v/>
      </c>
      <c r="AI116" s="11" t="str">
        <f>IF('Field Samples Fish'!AD17 &gt;0, AI$1, "")</f>
        <v/>
      </c>
      <c r="AJ116" s="11" t="str">
        <f>IF('Field Samples Fish'!AE17 &gt;0, AJ$1, "")</f>
        <v/>
      </c>
      <c r="AK116" s="11" t="str">
        <f>IF('Field Samples Fish'!AF17 &gt;0, AK$1, "")</f>
        <v/>
      </c>
      <c r="AL116" s="11" t="str">
        <f>IF('Field Samples Fish'!AG17 &gt;0, AL$1, "")</f>
        <v/>
      </c>
      <c r="AM116" s="11" t="str">
        <f>IF('Field Samples Fish'!AH17 &gt;0, AM$1, "")</f>
        <v/>
      </c>
      <c r="AN116" s="11" t="str">
        <f>IF('Field Samples Fish'!AI17 &gt;0, AN$1, "")</f>
        <v/>
      </c>
      <c r="AO116" s="11" t="str">
        <f>IF('Field Samples Fish'!AJ17 &gt;0, AO$1, "")</f>
        <v/>
      </c>
      <c r="AP116" s="11" t="str">
        <f>IF('Field Samples Fish'!AK17 &gt;0, AP$1, "")</f>
        <v/>
      </c>
      <c r="AQ116" s="11" t="str">
        <f>IF('Field Samples Fish'!AL17 &gt;0, AQ$1, "")</f>
        <v/>
      </c>
      <c r="AR116" s="11" t="str">
        <f>IF('Field Samples Fish'!AM17 &gt;0, AR$1, "")</f>
        <v/>
      </c>
      <c r="AS116" s="11" t="str">
        <f>IF('Field Samples Fish'!AN17 &gt;0, AS$1, "")</f>
        <v/>
      </c>
      <c r="AT116" s="11" t="str">
        <f>IF('Field Samples Fish'!AO17 &gt;0, AT$1, "")</f>
        <v/>
      </c>
      <c r="AU116" s="11" t="str">
        <f>IF('Field Samples Fish'!AP17 &gt;0, AU$1, "")</f>
        <v/>
      </c>
      <c r="AV116" s="11" t="str">
        <f>IF('Field Samples Fish'!AQ17 &gt;0, AV$1, "")</f>
        <v xml:space="preserve"> Amberjack, </v>
      </c>
      <c r="AW116" s="11" t="str">
        <f>IF('Field Samples Fish'!AR17 &gt;0, AW$1, "")</f>
        <v/>
      </c>
      <c r="AX116" s="11"/>
      <c r="AY116" s="11" t="str">
        <f>IF('Field Samples Fish'!AS17 &gt;0, AY$1, "")</f>
        <v/>
      </c>
      <c r="AZ116" s="11"/>
      <c r="BA116" s="11" t="str">
        <f>IF('Field Samples Fish'!AT17 &gt;0, BA$1, "")</f>
        <v/>
      </c>
      <c r="BB116" s="11" t="str">
        <f>IF('Field Samples Fish'!AU17 &gt;0, BB$1, "")</f>
        <v/>
      </c>
      <c r="BC116" s="11" t="str">
        <f>IF('Field Samples Fish'!AV17 &gt;0, BC$1, "")</f>
        <v/>
      </c>
      <c r="BD116" s="11" t="str">
        <f>IF('Field Samples Fish'!AW17 &gt;0, BD$1, "")</f>
        <v/>
      </c>
      <c r="BE116" s="11" t="str">
        <f>IF('Field Samples Fish'!AX17 &gt;0, BE$1, "")</f>
        <v/>
      </c>
      <c r="BF116" s="11"/>
      <c r="BG116" s="11"/>
      <c r="BH116" s="11" t="str">
        <f>IF('Field Samples Fish'!AY17 &gt;0, BH$1, "")</f>
        <v/>
      </c>
      <c r="BI116" s="11" t="str">
        <f>IF('Field Samples Fish'!AZ17 &gt;0, BI$1, "")</f>
        <v/>
      </c>
      <c r="BJ116" s="11" t="str">
        <f>IF('Field Samples Fish'!BA17 &gt;0, BJ$1, "")</f>
        <v/>
      </c>
      <c r="BK116" s="11" t="str">
        <f>IF('Field Samples Fish'!BB17 &gt;0, BK$1, "")</f>
        <v/>
      </c>
      <c r="BL116" s="11" t="str">
        <f>IF('Field Samples Fish'!BC17 &gt;0, BL$1, "")</f>
        <v/>
      </c>
      <c r="BM116" s="11" t="str">
        <f>IF('Field Samples Fish'!BD17 &gt;0, BM$1, "")</f>
        <v/>
      </c>
      <c r="BN116" s="11"/>
      <c r="BO116" s="11" t="str">
        <f>IF('Field Samples Fish'!BE17 &gt;0, BO$1, "")</f>
        <v/>
      </c>
      <c r="BP116" s="11" t="str">
        <f>IF('Field Samples Fish'!BF17 &gt;0, BP$1, "")</f>
        <v/>
      </c>
      <c r="BQ116" s="11" t="str">
        <f>IF('Field Samples Fish'!BG17 &gt;0, BQ$1, "")</f>
        <v/>
      </c>
      <c r="BR116" s="11" t="str">
        <f>IF('Field Samples Fish'!BH17 &gt;0, BR$1, "")</f>
        <v/>
      </c>
      <c r="BS116" s="11" t="str">
        <f>IF('Field Samples Fish'!BI17 &gt;0, BS$1, "")</f>
        <v/>
      </c>
      <c r="BT116" s="11" t="str">
        <f>IF('Field Samples Fish'!BJ17 &gt;0, BT$1, "")</f>
        <v/>
      </c>
      <c r="BU116" s="11" t="str">
        <f>IF('Field Samples Fish'!BK17 &gt;0, BU$1, "")</f>
        <v/>
      </c>
      <c r="BV116" s="11"/>
      <c r="BW116" s="11" t="str">
        <f>IF('Field Samples Fish'!BL17 &gt;0, BW$1, "")</f>
        <v/>
      </c>
      <c r="BX116" s="11" t="str">
        <f>IF('Field Samples Fish'!BM17 &gt;0, BX$1, "")</f>
        <v/>
      </c>
      <c r="BY116" s="11" t="str">
        <f>IF('Field Samples Fish'!BN17 &gt;0, BY$1, "")</f>
        <v/>
      </c>
      <c r="BZ116" s="11" t="str">
        <f>IF('Field Samples Fish'!BO17 &gt;0, BZ$1, "")</f>
        <v/>
      </c>
      <c r="CA116" s="11" t="str">
        <f>IF('Field Samples Fish'!BP17 &gt;0, CA$1, "")</f>
        <v/>
      </c>
      <c r="CB116" s="11"/>
      <c r="CC116" s="11" t="str">
        <f>IF('Field Samples Fish'!BQ17 &gt;0, CC$1, "")</f>
        <v/>
      </c>
      <c r="CD116" s="11" t="str">
        <f>IF('Field Samples Fish'!BR17 &gt;0, CD$1, "")</f>
        <v/>
      </c>
      <c r="CE116" s="11" t="str">
        <f>IF('Field Samples Fish'!BS17 &gt;0, CE$1, "")</f>
        <v/>
      </c>
      <c r="CF116" s="11" t="str">
        <f>IF('Field Samples Fish'!BT17 &gt;0, CF$1, "")</f>
        <v/>
      </c>
      <c r="CG116" s="11" t="str">
        <f>IF('Field Samples Fish'!BU17 &gt;0, CG$1, "")</f>
        <v/>
      </c>
      <c r="CH116" s="11"/>
      <c r="CI116" s="11" t="str">
        <f>IF('Field Samples Fish'!BV17 &gt;0, CI$1, "")</f>
        <v/>
      </c>
      <c r="CJ116" s="11"/>
      <c r="CK116" s="11" t="str">
        <f>IF('Field Samples Fish'!BW17 &gt;0, CK$1, "")</f>
        <v/>
      </c>
      <c r="CL116" s="3" t="s">
        <v>111</v>
      </c>
      <c r="CM116" s="4">
        <v>43698</v>
      </c>
    </row>
    <row r="117" spans="1:91" ht="29">
      <c r="A117" s="1" t="s">
        <v>241</v>
      </c>
      <c r="B117" s="11" t="str">
        <f t="shared" si="6"/>
        <v>CSP</v>
      </c>
      <c r="C117" s="11" t="s">
        <v>1388</v>
      </c>
      <c r="D117" s="15" t="str">
        <f t="shared" si="7"/>
        <v xml:space="preserve">Pacific staghorn sculpin, albacore,  king salmon, pile perch, shiner perch, </v>
      </c>
      <c r="E117" s="11" t="str">
        <f>IF('Field Samples Fish'!F18 &gt;0, E$1, "")</f>
        <v/>
      </c>
      <c r="F117" s="11" t="str">
        <f>IF('Field Samples Fish'!G18 &gt;0, F$1, "")</f>
        <v/>
      </c>
      <c r="G117" s="11" t="str">
        <f>IF('Field Samples Fish'!H18 &gt;0, G$1, "")</f>
        <v/>
      </c>
      <c r="H117" s="11"/>
      <c r="I117" s="11" t="str">
        <f>IF('Field Samples Fish'!I18 &gt;0, I$1, "")</f>
        <v/>
      </c>
      <c r="J117" s="11"/>
      <c r="K117" s="11" t="str">
        <f>IF('Field Samples Fish'!J18 &gt;0, K$1, "")</f>
        <v/>
      </c>
      <c r="L117" s="11" t="str">
        <f>IF('Field Samples Fish'!K18 &gt;0, L$1, "")</f>
        <v/>
      </c>
      <c r="M117" s="11" t="str">
        <f>IF('Field Samples Fish'!L18 &gt;0, M$1, "")</f>
        <v/>
      </c>
      <c r="N117" s="11" t="str">
        <f>IF('Field Samples Fish'!M18 &gt;0, N$1, "")</f>
        <v/>
      </c>
      <c r="O117" s="11" t="str">
        <f>IF('Field Samples Fish'!N18 &gt;0, O$1, "")</f>
        <v/>
      </c>
      <c r="P117" s="11"/>
      <c r="Q117" s="11" t="str">
        <f>IF('Field Samples Fish'!O18 &gt;0, Q$1, "")</f>
        <v/>
      </c>
      <c r="R117" s="11"/>
      <c r="S117" s="11" t="str">
        <f>IF('Field Samples Fish'!P18 &gt;0, S$1, "")</f>
        <v/>
      </c>
      <c r="T117" s="11" t="str">
        <f>IF('Field Samples Fish'!Q18 &gt;0, T$1, "")</f>
        <v/>
      </c>
      <c r="U117" s="11" t="str">
        <f>IF('Field Samples Fish'!R18 &gt;0, U$1, "")</f>
        <v/>
      </c>
      <c r="V117" s="11" t="str">
        <f>IF('Field Samples Fish'!S18 &gt;0, V$1, "")</f>
        <v/>
      </c>
      <c r="W117" s="11" t="str">
        <f>IF('Field Samples Fish'!T18 &gt;0, W$1, "")</f>
        <v/>
      </c>
      <c r="X117" s="11" t="str">
        <f>IF('Field Samples Fish'!U18 &gt;0, X$1, "")</f>
        <v/>
      </c>
      <c r="Y117" s="11" t="str">
        <f>IF('Field Samples Fish'!V18 &gt;0, Y$1, "")</f>
        <v xml:space="preserve">Pacific staghorn sculpin, </v>
      </c>
      <c r="Z117" s="11" t="str">
        <f>IF('Field Samples Fish'!W18 &gt;0, Z$1, "")</f>
        <v/>
      </c>
      <c r="AA117" s="11" t="str">
        <f>IF('Field Samples Fish'!X18 &gt;0, AA$1, "")</f>
        <v/>
      </c>
      <c r="AB117" s="11" t="str">
        <f>IF('Field Samples Fish'!Y18 &gt;0, AB$1, "")</f>
        <v/>
      </c>
      <c r="AC117" s="11"/>
      <c r="AD117" s="11" t="str">
        <f>IF('Field Samples Fish'!Z18 &gt;0, AD$1, "")</f>
        <v/>
      </c>
      <c r="AE117" s="11"/>
      <c r="AF117" s="11" t="str">
        <f>IF('Field Samples Fish'!AA18 &gt;0, AF$1, "")</f>
        <v xml:space="preserve">albacore, </v>
      </c>
      <c r="AG117" s="11" t="str">
        <f>IF('Field Samples Fish'!AB18 &gt;0, AG$1, "")</f>
        <v/>
      </c>
      <c r="AH117" s="11" t="str">
        <f>IF('Field Samples Fish'!AC18 &gt;0, AH$1, "")</f>
        <v/>
      </c>
      <c r="AI117" s="11" t="str">
        <f>IF('Field Samples Fish'!AD18 &gt;0, AI$1, "")</f>
        <v/>
      </c>
      <c r="AJ117" s="11" t="str">
        <f>IF('Field Samples Fish'!AE18 &gt;0, AJ$1, "")</f>
        <v/>
      </c>
      <c r="AK117" s="11" t="str">
        <f>IF('Field Samples Fish'!AF18 &gt;0, AK$1, "")</f>
        <v/>
      </c>
      <c r="AL117" s="11" t="str">
        <f>IF('Field Samples Fish'!AG18 &gt;0, AL$1, "")</f>
        <v/>
      </c>
      <c r="AM117" s="11" t="str">
        <f>IF('Field Samples Fish'!AH18 &gt;0, AM$1, "")</f>
        <v/>
      </c>
      <c r="AN117" s="11" t="str">
        <f>IF('Field Samples Fish'!AI18 &gt;0, AN$1, "")</f>
        <v/>
      </c>
      <c r="AO117" s="11" t="str">
        <f>IF('Field Samples Fish'!AJ18 &gt;0, AO$1, "")</f>
        <v/>
      </c>
      <c r="AP117" s="11" t="str">
        <f>IF('Field Samples Fish'!AK18 &gt;0, AP$1, "")</f>
        <v/>
      </c>
      <c r="AQ117" s="11" t="str">
        <f>IF('Field Samples Fish'!AL18 &gt;0, AQ$1, "")</f>
        <v/>
      </c>
      <c r="AR117" s="11" t="str">
        <f>IF('Field Samples Fish'!AM18 &gt;0, AR$1, "")</f>
        <v/>
      </c>
      <c r="AS117" s="11" t="str">
        <f>IF('Field Samples Fish'!AN18 &gt;0, AS$1, "")</f>
        <v/>
      </c>
      <c r="AT117" s="11" t="str">
        <f>IF('Field Samples Fish'!AO18 &gt;0, AT$1, "")</f>
        <v/>
      </c>
      <c r="AU117" s="11" t="str">
        <f>IF('Field Samples Fish'!AP18 &gt;0, AU$1, "")</f>
        <v/>
      </c>
      <c r="AV117" s="11" t="str">
        <f>IF('Field Samples Fish'!AQ18 &gt;0, AV$1, "")</f>
        <v/>
      </c>
      <c r="AW117" s="11" t="str">
        <f>IF('Field Samples Fish'!AR18 &gt;0, AW$1, "")</f>
        <v/>
      </c>
      <c r="AX117" s="11"/>
      <c r="AY117" s="11" t="str">
        <f>IF('Field Samples Fish'!AS18 &gt;0, AY$1, "")</f>
        <v/>
      </c>
      <c r="AZ117" s="11"/>
      <c r="BA117" s="11" t="str">
        <f>IF('Field Samples Fish'!AT18 &gt;0, BA$1, "")</f>
        <v/>
      </c>
      <c r="BB117" s="11" t="str">
        <f>IF('Field Samples Fish'!AU18 &gt;0, BB$1, "")</f>
        <v/>
      </c>
      <c r="BC117" s="11" t="str">
        <f>IF('Field Samples Fish'!AV18 &gt;0, BC$1, "")</f>
        <v xml:space="preserve"> king salmon, </v>
      </c>
      <c r="BD117" s="11" t="str">
        <f>IF('Field Samples Fish'!AW18 &gt;0, BD$1, "")</f>
        <v/>
      </c>
      <c r="BE117" s="11" t="str">
        <f>IF('Field Samples Fish'!AX18 &gt;0, BE$1, "")</f>
        <v/>
      </c>
      <c r="BF117" s="11"/>
      <c r="BG117" s="11"/>
      <c r="BH117" s="11" t="str">
        <f>IF('Field Samples Fish'!AY18 &gt;0, BH$1, "")</f>
        <v/>
      </c>
      <c r="BI117" s="11" t="str">
        <f>IF('Field Samples Fish'!AZ18 &gt;0, BI$1, "")</f>
        <v/>
      </c>
      <c r="BJ117" s="11" t="str">
        <f>IF('Field Samples Fish'!BA18 &gt;0, BJ$1, "")</f>
        <v/>
      </c>
      <c r="BK117" s="11" t="str">
        <f>IF('Field Samples Fish'!BB18 &gt;0, BK$1, "")</f>
        <v/>
      </c>
      <c r="BL117" s="11" t="str">
        <f>IF('Field Samples Fish'!BC18 &gt;0, BL$1, "")</f>
        <v/>
      </c>
      <c r="BM117" s="11" t="str">
        <f>IF('Field Samples Fish'!BD18 &gt;0, BM$1, "")</f>
        <v/>
      </c>
      <c r="BN117" s="11"/>
      <c r="BO117" s="11" t="str">
        <f>IF('Field Samples Fish'!BE18 &gt;0, BO$1, "")</f>
        <v/>
      </c>
      <c r="BP117" s="11" t="str">
        <f>IF('Field Samples Fish'!BF18 &gt;0, BP$1, "")</f>
        <v/>
      </c>
      <c r="BQ117" s="11" t="str">
        <f>IF('Field Samples Fish'!BG18 &gt;0, BQ$1, "")</f>
        <v xml:space="preserve">pile perch, </v>
      </c>
      <c r="BR117" s="11" t="str">
        <f>IF('Field Samples Fish'!BH18 &gt;0, BR$1, "")</f>
        <v/>
      </c>
      <c r="BS117" s="11" t="str">
        <f>IF('Field Samples Fish'!BI18 &gt;0, BS$1, "")</f>
        <v/>
      </c>
      <c r="BT117" s="11" t="str">
        <f>IF('Field Samples Fish'!BJ18 &gt;0, BT$1, "")</f>
        <v/>
      </c>
      <c r="BU117" s="11" t="str">
        <f>IF('Field Samples Fish'!BK18 &gt;0, BU$1, "")</f>
        <v/>
      </c>
      <c r="BV117" s="11"/>
      <c r="BW117" s="11" t="str">
        <f>IF('Field Samples Fish'!BL18 &gt;0, BW$1, "")</f>
        <v/>
      </c>
      <c r="BX117" s="11" t="str">
        <f>IF('Field Samples Fish'!BM18 &gt;0, BX$1, "")</f>
        <v/>
      </c>
      <c r="BY117" s="11" t="str">
        <f>IF('Field Samples Fish'!BN18 &gt;0, BY$1, "")</f>
        <v xml:space="preserve">shiner perch, </v>
      </c>
      <c r="BZ117" s="11" t="str">
        <f>IF('Field Samples Fish'!BO18 &gt;0, BZ$1, "")</f>
        <v/>
      </c>
      <c r="CA117" s="11" t="str">
        <f>IF('Field Samples Fish'!BP18 &gt;0, CA$1, "")</f>
        <v/>
      </c>
      <c r="CB117" s="11"/>
      <c r="CC117" s="11" t="str">
        <f>IF('Field Samples Fish'!BQ18 &gt;0, CC$1, "")</f>
        <v/>
      </c>
      <c r="CD117" s="11" t="str">
        <f>IF('Field Samples Fish'!BR18 &gt;0, CD$1, "")</f>
        <v/>
      </c>
      <c r="CE117" s="11" t="str">
        <f>IF('Field Samples Fish'!BS18 &gt;0, CE$1, "")</f>
        <v/>
      </c>
      <c r="CF117" s="11" t="str">
        <f>IF('Field Samples Fish'!BT18 &gt;0, CF$1, "")</f>
        <v/>
      </c>
      <c r="CG117" s="11" t="str">
        <f>IF('Field Samples Fish'!BU18 &gt;0, CG$1, "")</f>
        <v/>
      </c>
      <c r="CH117" s="11"/>
      <c r="CI117" s="11" t="str">
        <f>IF('Field Samples Fish'!BV18 &gt;0, CI$1, "")</f>
        <v/>
      </c>
      <c r="CJ117" s="11"/>
      <c r="CK117" s="11" t="str">
        <f>IF('Field Samples Fish'!BW18 &gt;0, CK$1, "")</f>
        <v/>
      </c>
      <c r="CL117" s="2" t="s">
        <v>111</v>
      </c>
      <c r="CM117" s="2" t="s">
        <v>242</v>
      </c>
    </row>
    <row r="118" spans="1:91">
      <c r="A118" s="1" t="s">
        <v>243</v>
      </c>
      <c r="B118" s="11" t="str">
        <f t="shared" si="6"/>
        <v>CSP</v>
      </c>
      <c r="C118" s="11" t="s">
        <v>1388</v>
      </c>
      <c r="D118" s="15" t="str">
        <f t="shared" si="7"/>
        <v xml:space="preserve"> northern anchovy, </v>
      </c>
      <c r="E118" s="11" t="str">
        <f>IF('Field Samples Fish'!F19 &gt;0, E$1, "")</f>
        <v/>
      </c>
      <c r="F118" s="11" t="str">
        <f>IF('Field Samples Fish'!G19 &gt;0, F$1, "")</f>
        <v/>
      </c>
      <c r="G118" s="11" t="str">
        <f>IF('Field Samples Fish'!H19 &gt;0, G$1, "")</f>
        <v/>
      </c>
      <c r="H118" s="11"/>
      <c r="I118" s="11" t="str">
        <f>IF('Field Samples Fish'!I19 &gt;0, I$1, "")</f>
        <v/>
      </c>
      <c r="J118" s="11"/>
      <c r="K118" s="11" t="str">
        <f>IF('Field Samples Fish'!J19 &gt;0, K$1, "")</f>
        <v/>
      </c>
      <c r="L118" s="11" t="str">
        <f>IF('Field Samples Fish'!K19 &gt;0, L$1, "")</f>
        <v/>
      </c>
      <c r="M118" s="11" t="str">
        <f>IF('Field Samples Fish'!L19 &gt;0, M$1, "")</f>
        <v/>
      </c>
      <c r="N118" s="11" t="str">
        <f>IF('Field Samples Fish'!M19 &gt;0, N$1, "")</f>
        <v/>
      </c>
      <c r="O118" s="11" t="str">
        <f>IF('Field Samples Fish'!N19 &gt;0, O$1, "")</f>
        <v/>
      </c>
      <c r="P118" s="11"/>
      <c r="Q118" s="11" t="str">
        <f>IF('Field Samples Fish'!O19 &gt;0, Q$1, "")</f>
        <v/>
      </c>
      <c r="R118" s="11"/>
      <c r="S118" s="11" t="str">
        <f>IF('Field Samples Fish'!P19 &gt;0, S$1, "")</f>
        <v/>
      </c>
      <c r="T118" s="11" t="str">
        <f>IF('Field Samples Fish'!Q19 &gt;0, T$1, "")</f>
        <v/>
      </c>
      <c r="U118" s="11" t="str">
        <f>IF('Field Samples Fish'!R19 &gt;0, U$1, "")</f>
        <v/>
      </c>
      <c r="V118" s="11" t="str">
        <f>IF('Field Samples Fish'!S19 &gt;0, V$1, "")</f>
        <v/>
      </c>
      <c r="W118" s="11" t="str">
        <f>IF('Field Samples Fish'!T19 &gt;0, W$1, "")</f>
        <v/>
      </c>
      <c r="X118" s="11" t="str">
        <f>IF('Field Samples Fish'!U19 &gt;0, X$1, "")</f>
        <v/>
      </c>
      <c r="Y118" s="11" t="str">
        <f>IF('Field Samples Fish'!V19 &gt;0, Y$1, "")</f>
        <v/>
      </c>
      <c r="Z118" s="11" t="str">
        <f>IF('Field Samples Fish'!W19 &gt;0, Z$1, "")</f>
        <v/>
      </c>
      <c r="AA118" s="11" t="str">
        <f>IF('Field Samples Fish'!X19 &gt;0, AA$1, "")</f>
        <v/>
      </c>
      <c r="AB118" s="11" t="str">
        <f>IF('Field Samples Fish'!Y19 &gt;0, AB$1, "")</f>
        <v/>
      </c>
      <c r="AC118" s="11"/>
      <c r="AD118" s="11" t="str">
        <f>IF('Field Samples Fish'!Z19 &gt;0, AD$1, "")</f>
        <v/>
      </c>
      <c r="AE118" s="11"/>
      <c r="AF118" s="11" t="str">
        <f>IF('Field Samples Fish'!AA19 &gt;0, AF$1, "")</f>
        <v/>
      </c>
      <c r="AG118" s="11" t="str">
        <f>IF('Field Samples Fish'!AB19 &gt;0, AG$1, "")</f>
        <v/>
      </c>
      <c r="AH118" s="11" t="str">
        <f>IF('Field Samples Fish'!AC19 &gt;0, AH$1, "")</f>
        <v/>
      </c>
      <c r="AI118" s="11" t="str">
        <f>IF('Field Samples Fish'!AD19 &gt;0, AI$1, "")</f>
        <v/>
      </c>
      <c r="AJ118" s="11" t="str">
        <f>IF('Field Samples Fish'!AE19 &gt;0, AJ$1, "")</f>
        <v/>
      </c>
      <c r="AK118" s="11" t="str">
        <f>IF('Field Samples Fish'!AF19 &gt;0, AK$1, "")</f>
        <v/>
      </c>
      <c r="AL118" s="11" t="str">
        <f>IF('Field Samples Fish'!AG19 &gt;0, AL$1, "")</f>
        <v/>
      </c>
      <c r="AM118" s="11" t="str">
        <f>IF('Field Samples Fish'!AH19 &gt;0, AM$1, "")</f>
        <v/>
      </c>
      <c r="AN118" s="11" t="str">
        <f>IF('Field Samples Fish'!AI19 &gt;0, AN$1, "")</f>
        <v/>
      </c>
      <c r="AO118" s="11" t="str">
        <f>IF('Field Samples Fish'!AJ19 &gt;0, AO$1, "")</f>
        <v/>
      </c>
      <c r="AP118" s="11" t="str">
        <f>IF('Field Samples Fish'!AK19 &gt;0, AP$1, "")</f>
        <v/>
      </c>
      <c r="AQ118" s="11" t="str">
        <f>IF('Field Samples Fish'!AL19 &gt;0, AQ$1, "")</f>
        <v/>
      </c>
      <c r="AR118" s="11" t="str">
        <f>IF('Field Samples Fish'!AM19 &gt;0, AR$1, "")</f>
        <v/>
      </c>
      <c r="AS118" s="11" t="str">
        <f>IF('Field Samples Fish'!AN19 &gt;0, AS$1, "")</f>
        <v/>
      </c>
      <c r="AT118" s="11" t="str">
        <f>IF('Field Samples Fish'!AO19 &gt;0, AT$1, "")</f>
        <v/>
      </c>
      <c r="AU118" s="11" t="str">
        <f>IF('Field Samples Fish'!AP19 &gt;0, AU$1, "")</f>
        <v/>
      </c>
      <c r="AV118" s="11" t="str">
        <f>IF('Field Samples Fish'!AQ19 &gt;0, AV$1, "")</f>
        <v/>
      </c>
      <c r="AW118" s="11" t="str">
        <f>IF('Field Samples Fish'!AR19 &gt;0, AW$1, "")</f>
        <v/>
      </c>
      <c r="AX118" s="11"/>
      <c r="AY118" s="11" t="str">
        <f>IF('Field Samples Fish'!AS19 &gt;0, AY$1, "")</f>
        <v/>
      </c>
      <c r="AZ118" s="11"/>
      <c r="BA118" s="11" t="str">
        <f>IF('Field Samples Fish'!AT19 &gt;0, BA$1, "")</f>
        <v/>
      </c>
      <c r="BB118" s="11" t="str">
        <f>IF('Field Samples Fish'!AU19 &gt;0, BB$1, "")</f>
        <v/>
      </c>
      <c r="BC118" s="11" t="str">
        <f>IF('Field Samples Fish'!AV19 &gt;0, BC$1, "")</f>
        <v/>
      </c>
      <c r="BD118" s="11" t="str">
        <f>IF('Field Samples Fish'!AW19 &gt;0, BD$1, "")</f>
        <v/>
      </c>
      <c r="BE118" s="11" t="str">
        <f>IF('Field Samples Fish'!AX19 &gt;0, BE$1, "")</f>
        <v/>
      </c>
      <c r="BF118" s="11"/>
      <c r="BG118" s="11"/>
      <c r="BH118" s="11" t="str">
        <f>IF('Field Samples Fish'!AY19 &gt;0, BH$1, "")</f>
        <v/>
      </c>
      <c r="BI118" s="11" t="str">
        <f>IF('Field Samples Fish'!AZ19 &gt;0, BI$1, "")</f>
        <v xml:space="preserve"> northern anchovy, </v>
      </c>
      <c r="BJ118" s="11" t="str">
        <f>IF('Field Samples Fish'!BA19 &gt;0, BJ$1, "")</f>
        <v/>
      </c>
      <c r="BK118" s="11" t="str">
        <f>IF('Field Samples Fish'!BB19 &gt;0, BK$1, "")</f>
        <v/>
      </c>
      <c r="BL118" s="11" t="str">
        <f>IF('Field Samples Fish'!BC19 &gt;0, BL$1, "")</f>
        <v/>
      </c>
      <c r="BM118" s="11" t="str">
        <f>IF('Field Samples Fish'!BD19 &gt;0, BM$1, "")</f>
        <v/>
      </c>
      <c r="BN118" s="11"/>
      <c r="BO118" s="11" t="str">
        <f>IF('Field Samples Fish'!BE19 &gt;0, BO$1, "")</f>
        <v/>
      </c>
      <c r="BP118" s="11" t="str">
        <f>IF('Field Samples Fish'!BF19 &gt;0, BP$1, "")</f>
        <v/>
      </c>
      <c r="BQ118" s="11" t="str">
        <f>IF('Field Samples Fish'!BG19 &gt;0, BQ$1, "")</f>
        <v/>
      </c>
      <c r="BR118" s="11" t="str">
        <f>IF('Field Samples Fish'!BH19 &gt;0, BR$1, "")</f>
        <v/>
      </c>
      <c r="BS118" s="11" t="str">
        <f>IF('Field Samples Fish'!BI19 &gt;0, BS$1, "")</f>
        <v/>
      </c>
      <c r="BT118" s="11" t="str">
        <f>IF('Field Samples Fish'!BJ19 &gt;0, BT$1, "")</f>
        <v/>
      </c>
      <c r="BU118" s="11" t="str">
        <f>IF('Field Samples Fish'!BK19 &gt;0, BU$1, "")</f>
        <v/>
      </c>
      <c r="BV118" s="11"/>
      <c r="BW118" s="11" t="str">
        <f>IF('Field Samples Fish'!BL19 &gt;0, BW$1, "")</f>
        <v/>
      </c>
      <c r="BX118" s="11" t="str">
        <f>IF('Field Samples Fish'!BM19 &gt;0, BX$1, "")</f>
        <v/>
      </c>
      <c r="BY118" s="11" t="str">
        <f>IF('Field Samples Fish'!BN19 &gt;0, BY$1, "")</f>
        <v/>
      </c>
      <c r="BZ118" s="11" t="str">
        <f>IF('Field Samples Fish'!BO19 &gt;0, BZ$1, "")</f>
        <v/>
      </c>
      <c r="CA118" s="11" t="str">
        <f>IF('Field Samples Fish'!BP19 &gt;0, CA$1, "")</f>
        <v/>
      </c>
      <c r="CB118" s="11"/>
      <c r="CC118" s="11" t="str">
        <f>IF('Field Samples Fish'!BQ19 &gt;0, CC$1, "")</f>
        <v/>
      </c>
      <c r="CD118" s="11" t="str">
        <f>IF('Field Samples Fish'!BR19 &gt;0, CD$1, "")</f>
        <v/>
      </c>
      <c r="CE118" s="11" t="str">
        <f>IF('Field Samples Fish'!BS19 &gt;0, CE$1, "")</f>
        <v/>
      </c>
      <c r="CF118" s="11" t="str">
        <f>IF('Field Samples Fish'!BT19 &gt;0, CF$1, "")</f>
        <v/>
      </c>
      <c r="CG118" s="11" t="str">
        <f>IF('Field Samples Fish'!BU19 &gt;0, CG$1, "")</f>
        <v/>
      </c>
      <c r="CH118" s="11"/>
      <c r="CI118" s="11" t="str">
        <f>IF('Field Samples Fish'!BV19 &gt;0, CI$1, "")</f>
        <v/>
      </c>
      <c r="CJ118" s="11"/>
      <c r="CK118" s="11" t="str">
        <f>IF('Field Samples Fish'!BW19 &gt;0, CK$1, "")</f>
        <v/>
      </c>
      <c r="CL118" s="2" t="s">
        <v>111</v>
      </c>
      <c r="CM118" s="2" t="s">
        <v>242</v>
      </c>
    </row>
    <row r="119" spans="1:91" ht="29">
      <c r="A119" s="1" t="s">
        <v>262</v>
      </c>
      <c r="B119" s="11" t="str">
        <f t="shared" si="6"/>
        <v>BSP</v>
      </c>
      <c r="C119" s="11" t="s">
        <v>1388</v>
      </c>
      <c r="D119" s="15" t="str">
        <f t="shared" si="7"/>
        <v xml:space="preserve"> Other silverside?, Pacific staghorn sculpin,  bullhead, shiner perch, </v>
      </c>
      <c r="E119" s="11" t="str">
        <f>IF('Field Samples Fish'!F20 &gt;0, E$1, "")</f>
        <v/>
      </c>
      <c r="F119" s="11" t="str">
        <f>IF('Field Samples Fish'!G20 &gt;0, F$1, "")</f>
        <v/>
      </c>
      <c r="G119" s="11" t="str">
        <f>IF('Field Samples Fish'!H20 &gt;0, G$1, "")</f>
        <v/>
      </c>
      <c r="H119" s="11"/>
      <c r="I119" s="11" t="str">
        <f>IF('Field Samples Fish'!I20 &gt;0, I$1, "")</f>
        <v/>
      </c>
      <c r="J119" s="11"/>
      <c r="K119" s="11" t="str">
        <f>IF('Field Samples Fish'!J20 &gt;0, K$1, "")</f>
        <v/>
      </c>
      <c r="L119" s="11" t="str">
        <f>IF('Field Samples Fish'!K20 &gt;0, L$1, "")</f>
        <v/>
      </c>
      <c r="M119" s="11" t="str">
        <f>IF('Field Samples Fish'!L20 &gt;0, M$1, "")</f>
        <v/>
      </c>
      <c r="N119" s="11" t="str">
        <f>IF('Field Samples Fish'!M20 &gt;0, N$1, "")</f>
        <v/>
      </c>
      <c r="O119" s="11" t="str">
        <f>IF('Field Samples Fish'!N20 &gt;0, O$1, "")</f>
        <v/>
      </c>
      <c r="P119" s="11"/>
      <c r="Q119" s="11" t="str">
        <f>IF('Field Samples Fish'!O20 &gt;0, Q$1, "")</f>
        <v/>
      </c>
      <c r="R119" s="11"/>
      <c r="S119" s="11" t="str">
        <f>IF('Field Samples Fish'!P20 &gt;0, S$1, "")</f>
        <v/>
      </c>
      <c r="T119" s="11" t="str">
        <f>IF('Field Samples Fish'!Q20 &gt;0, T$1, "")</f>
        <v/>
      </c>
      <c r="U119" s="11" t="str">
        <f>IF('Field Samples Fish'!R20 &gt;0, U$1, "")</f>
        <v xml:space="preserve"> Other silverside?, </v>
      </c>
      <c r="V119" s="11" t="str">
        <f>IF('Field Samples Fish'!S20 &gt;0, V$1, "")</f>
        <v/>
      </c>
      <c r="W119" s="11" t="str">
        <f>IF('Field Samples Fish'!T20 &gt;0, W$1, "")</f>
        <v/>
      </c>
      <c r="X119" s="11" t="str">
        <f>IF('Field Samples Fish'!U20 &gt;0, X$1, "")</f>
        <v/>
      </c>
      <c r="Y119" s="11" t="str">
        <f>IF('Field Samples Fish'!V20 &gt;0, Y$1, "")</f>
        <v xml:space="preserve">Pacific staghorn sculpin, </v>
      </c>
      <c r="Z119" s="11" t="str">
        <f>IF('Field Samples Fish'!W20 &gt;0, Z$1, "")</f>
        <v/>
      </c>
      <c r="AA119" s="11" t="str">
        <f>IF('Field Samples Fish'!X20 &gt;0, AA$1, "")</f>
        <v/>
      </c>
      <c r="AB119" s="11" t="str">
        <f>IF('Field Samples Fish'!Y20 &gt;0, AB$1, "")</f>
        <v/>
      </c>
      <c r="AC119" s="11"/>
      <c r="AD119" s="11" t="str">
        <f>IF('Field Samples Fish'!Z20 &gt;0, AD$1, "")</f>
        <v/>
      </c>
      <c r="AE119" s="11"/>
      <c r="AF119" s="11" t="str">
        <f>IF('Field Samples Fish'!AA20 &gt;0, AF$1, "")</f>
        <v/>
      </c>
      <c r="AG119" s="11" t="str">
        <f>IF('Field Samples Fish'!AB20 &gt;0, AG$1, "")</f>
        <v/>
      </c>
      <c r="AH119" s="11" t="str">
        <f>IF('Field Samples Fish'!AC20 &gt;0, AH$1, "")</f>
        <v/>
      </c>
      <c r="AI119" s="11" t="str">
        <f>IF('Field Samples Fish'!AD20 &gt;0, AI$1, "")</f>
        <v/>
      </c>
      <c r="AJ119" s="11" t="str">
        <f>IF('Field Samples Fish'!AE20 &gt;0, AJ$1, "")</f>
        <v/>
      </c>
      <c r="AK119" s="11" t="str">
        <f>IF('Field Samples Fish'!AF20 &gt;0, AK$1, "")</f>
        <v/>
      </c>
      <c r="AL119" s="11" t="str">
        <f>IF('Field Samples Fish'!AG20 &gt;0, AL$1, "")</f>
        <v/>
      </c>
      <c r="AM119" s="11" t="str">
        <f>IF('Field Samples Fish'!AH20 &gt;0, AM$1, "")</f>
        <v/>
      </c>
      <c r="AN119" s="11" t="str">
        <f>IF('Field Samples Fish'!AI20 &gt;0, AN$1, "")</f>
        <v/>
      </c>
      <c r="AO119" s="11" t="str">
        <f>IF('Field Samples Fish'!AJ20 &gt;0, AO$1, "")</f>
        <v xml:space="preserve"> bullhead, </v>
      </c>
      <c r="AP119" s="11" t="str">
        <f>IF('Field Samples Fish'!AK20 &gt;0, AP$1, "")</f>
        <v/>
      </c>
      <c r="AQ119" s="11" t="str">
        <f>IF('Field Samples Fish'!AL20 &gt;0, AQ$1, "")</f>
        <v/>
      </c>
      <c r="AR119" s="11" t="str">
        <f>IF('Field Samples Fish'!AM20 &gt;0, AR$1, "")</f>
        <v/>
      </c>
      <c r="AS119" s="11" t="str">
        <f>IF('Field Samples Fish'!AN20 &gt;0, AS$1, "")</f>
        <v/>
      </c>
      <c r="AT119" s="11" t="str">
        <f>IF('Field Samples Fish'!AO20 &gt;0, AT$1, "")</f>
        <v/>
      </c>
      <c r="AU119" s="11" t="str">
        <f>IF('Field Samples Fish'!AP20 &gt;0, AU$1, "")</f>
        <v/>
      </c>
      <c r="AV119" s="11" t="str">
        <f>IF('Field Samples Fish'!AQ20 &gt;0, AV$1, "")</f>
        <v/>
      </c>
      <c r="AW119" s="11" t="str">
        <f>IF('Field Samples Fish'!AR20 &gt;0, AW$1, "")</f>
        <v/>
      </c>
      <c r="AX119" s="11"/>
      <c r="AY119" s="11" t="str">
        <f>IF('Field Samples Fish'!AS20 &gt;0, AY$1, "")</f>
        <v/>
      </c>
      <c r="AZ119" s="11"/>
      <c r="BA119" s="11" t="str">
        <f>IF('Field Samples Fish'!AT20 &gt;0, BA$1, "")</f>
        <v/>
      </c>
      <c r="BB119" s="11" t="str">
        <f>IF('Field Samples Fish'!AU20 &gt;0, BB$1, "")</f>
        <v/>
      </c>
      <c r="BC119" s="11" t="str">
        <f>IF('Field Samples Fish'!AV20 &gt;0, BC$1, "")</f>
        <v/>
      </c>
      <c r="BD119" s="11" t="str">
        <f>IF('Field Samples Fish'!AW20 &gt;0, BD$1, "")</f>
        <v/>
      </c>
      <c r="BE119" s="11" t="str">
        <f>IF('Field Samples Fish'!AX20 &gt;0, BE$1, "")</f>
        <v/>
      </c>
      <c r="BF119" s="11"/>
      <c r="BG119" s="11"/>
      <c r="BH119" s="11" t="str">
        <f>IF('Field Samples Fish'!AY20 &gt;0, BH$1, "")</f>
        <v/>
      </c>
      <c r="BI119" s="11" t="str">
        <f>IF('Field Samples Fish'!AZ20 &gt;0, BI$1, "")</f>
        <v/>
      </c>
      <c r="BJ119" s="11" t="str">
        <f>IF('Field Samples Fish'!BA20 &gt;0, BJ$1, "")</f>
        <v/>
      </c>
      <c r="BK119" s="11" t="str">
        <f>IF('Field Samples Fish'!BB20 &gt;0, BK$1, "")</f>
        <v/>
      </c>
      <c r="BL119" s="11" t="str">
        <f>IF('Field Samples Fish'!BC20 &gt;0, BL$1, "")</f>
        <v/>
      </c>
      <c r="BM119" s="11" t="str">
        <f>IF('Field Samples Fish'!BD20 &gt;0, BM$1, "")</f>
        <v/>
      </c>
      <c r="BN119" s="11"/>
      <c r="BO119" s="11" t="str">
        <f>IF('Field Samples Fish'!BE20 &gt;0, BO$1, "")</f>
        <v/>
      </c>
      <c r="BP119" s="11" t="str">
        <f>IF('Field Samples Fish'!BF20 &gt;0, BP$1, "")</f>
        <v/>
      </c>
      <c r="BQ119" s="11" t="str">
        <f>IF('Field Samples Fish'!BG20 &gt;0, BQ$1, "")</f>
        <v/>
      </c>
      <c r="BR119" s="11" t="str">
        <f>IF('Field Samples Fish'!BH20 &gt;0, BR$1, "")</f>
        <v/>
      </c>
      <c r="BS119" s="11" t="str">
        <f>IF('Field Samples Fish'!BI20 &gt;0, BS$1, "")</f>
        <v/>
      </c>
      <c r="BT119" s="11" t="str">
        <f>IF('Field Samples Fish'!BJ20 &gt;0, BT$1, "")</f>
        <v/>
      </c>
      <c r="BU119" s="11" t="str">
        <f>IF('Field Samples Fish'!BK20 &gt;0, BU$1, "")</f>
        <v/>
      </c>
      <c r="BV119" s="11"/>
      <c r="BW119" s="11" t="str">
        <f>IF('Field Samples Fish'!BL20 &gt;0, BW$1, "")</f>
        <v/>
      </c>
      <c r="BX119" s="11" t="str">
        <f>IF('Field Samples Fish'!BM20 &gt;0, BX$1, "")</f>
        <v/>
      </c>
      <c r="BY119" s="11" t="str">
        <f>IF('Field Samples Fish'!BN20 &gt;0, BY$1, "")</f>
        <v xml:space="preserve">shiner perch, </v>
      </c>
      <c r="BZ119" s="11" t="str">
        <f>IF('Field Samples Fish'!BO20 &gt;0, BZ$1, "")</f>
        <v/>
      </c>
      <c r="CA119" s="11" t="str">
        <f>IF('Field Samples Fish'!BP20 &gt;0, CA$1, "")</f>
        <v/>
      </c>
      <c r="CB119" s="11"/>
      <c r="CC119" s="11" t="str">
        <f>IF('Field Samples Fish'!BQ20 &gt;0, CC$1, "")</f>
        <v/>
      </c>
      <c r="CD119" s="11" t="str">
        <f>IF('Field Samples Fish'!BR20 &gt;0, CD$1, "")</f>
        <v/>
      </c>
      <c r="CE119" s="11" t="str">
        <f>IF('Field Samples Fish'!BS20 &gt;0, CE$1, "")</f>
        <v/>
      </c>
      <c r="CF119" s="11" t="str">
        <f>IF('Field Samples Fish'!BT20 &gt;0, CF$1, "")</f>
        <v/>
      </c>
      <c r="CG119" s="11" t="str">
        <f>IF('Field Samples Fish'!BU20 &gt;0, CG$1, "")</f>
        <v/>
      </c>
      <c r="CH119" s="11"/>
      <c r="CI119" s="11" t="str">
        <f>IF('Field Samples Fish'!BV20 &gt;0, CI$1, "")</f>
        <v/>
      </c>
      <c r="CJ119" s="11"/>
      <c r="CK119" s="11" t="str">
        <f>IF('Field Samples Fish'!BW20 &gt;0, CK$1, "")</f>
        <v/>
      </c>
      <c r="CL119" s="2" t="s">
        <v>109</v>
      </c>
      <c r="CM119" s="2" t="s">
        <v>242</v>
      </c>
    </row>
    <row r="120" spans="1:91">
      <c r="A120" s="1" t="s">
        <v>285</v>
      </c>
      <c r="B120" s="11" t="str">
        <f t="shared" si="6"/>
        <v>WSP</v>
      </c>
      <c r="C120" s="11" t="s">
        <v>1388</v>
      </c>
      <c r="D120" s="15" t="str">
        <f t="shared" si="7"/>
        <v/>
      </c>
      <c r="E120" s="11" t="str">
        <f>IF('Field Samples Fish'!F21 &gt;0, E$1, "")</f>
        <v/>
      </c>
      <c r="F120" s="11" t="str">
        <f>IF('Field Samples Fish'!G21 &gt;0, F$1, "")</f>
        <v/>
      </c>
      <c r="G120" s="11" t="str">
        <f>IF('Field Samples Fish'!H21 &gt;0, G$1, "")</f>
        <v/>
      </c>
      <c r="H120" s="11"/>
      <c r="I120" s="11" t="str">
        <f>IF('Field Samples Fish'!I21 &gt;0, I$1, "")</f>
        <v/>
      </c>
      <c r="J120" s="11"/>
      <c r="K120" s="11" t="str">
        <f>IF('Field Samples Fish'!J21 &gt;0, K$1, "")</f>
        <v/>
      </c>
      <c r="L120" s="11" t="str">
        <f>IF('Field Samples Fish'!K21 &gt;0, L$1, "")</f>
        <v/>
      </c>
      <c r="M120" s="11" t="str">
        <f>IF('Field Samples Fish'!L21 &gt;0, M$1, "")</f>
        <v/>
      </c>
      <c r="N120" s="11" t="str">
        <f>IF('Field Samples Fish'!M21 &gt;0, N$1, "")</f>
        <v/>
      </c>
      <c r="O120" s="11" t="str">
        <f>IF('Field Samples Fish'!N21 &gt;0, O$1, "")</f>
        <v/>
      </c>
      <c r="P120" s="11"/>
      <c r="Q120" s="11" t="str">
        <f>IF('Field Samples Fish'!O21 &gt;0, Q$1, "")</f>
        <v/>
      </c>
      <c r="R120" s="11"/>
      <c r="S120" s="11" t="str">
        <f>IF('Field Samples Fish'!P21 &gt;0, S$1, "")</f>
        <v/>
      </c>
      <c r="T120" s="11" t="str">
        <f>IF('Field Samples Fish'!Q21 &gt;0, T$1, "")</f>
        <v/>
      </c>
      <c r="U120" s="11" t="str">
        <f>IF('Field Samples Fish'!R21 &gt;0, U$1, "")</f>
        <v/>
      </c>
      <c r="V120" s="11" t="str">
        <f>IF('Field Samples Fish'!S21 &gt;0, V$1, "")</f>
        <v/>
      </c>
      <c r="W120" s="11" t="str">
        <f>IF('Field Samples Fish'!T21 &gt;0, W$1, "")</f>
        <v/>
      </c>
      <c r="X120" s="11" t="str">
        <f>IF('Field Samples Fish'!U21 &gt;0, X$1, "")</f>
        <v/>
      </c>
      <c r="Y120" s="11" t="str">
        <f>IF('Field Samples Fish'!V21 &gt;0, Y$1, "")</f>
        <v/>
      </c>
      <c r="Z120" s="11" t="str">
        <f>IF('Field Samples Fish'!W21 &gt;0, Z$1, "")</f>
        <v/>
      </c>
      <c r="AA120" s="11" t="str">
        <f>IF('Field Samples Fish'!X21 &gt;0, AA$1, "")</f>
        <v/>
      </c>
      <c r="AB120" s="11" t="str">
        <f>IF('Field Samples Fish'!Y21 &gt;0, AB$1, "")</f>
        <v/>
      </c>
      <c r="AC120" s="11"/>
      <c r="AD120" s="11" t="str">
        <f>IF('Field Samples Fish'!Z21 &gt;0, AD$1, "")</f>
        <v/>
      </c>
      <c r="AE120" s="11"/>
      <c r="AF120" s="11" t="str">
        <f>IF('Field Samples Fish'!AA21 &gt;0, AF$1, "")</f>
        <v/>
      </c>
      <c r="AG120" s="11" t="str">
        <f>IF('Field Samples Fish'!AB21 &gt;0, AG$1, "")</f>
        <v/>
      </c>
      <c r="AH120" s="11" t="str">
        <f>IF('Field Samples Fish'!AC21 &gt;0, AH$1, "")</f>
        <v/>
      </c>
      <c r="AI120" s="11" t="str">
        <f>IF('Field Samples Fish'!AD21 &gt;0, AI$1, "")</f>
        <v/>
      </c>
      <c r="AJ120" s="11" t="str">
        <f>IF('Field Samples Fish'!AE21 &gt;0, AJ$1, "")</f>
        <v/>
      </c>
      <c r="AK120" s="11" t="str">
        <f>IF('Field Samples Fish'!AF21 &gt;0, AK$1, "")</f>
        <v/>
      </c>
      <c r="AL120" s="11" t="str">
        <f>IF('Field Samples Fish'!AG21 &gt;0, AL$1, "")</f>
        <v/>
      </c>
      <c r="AM120" s="11" t="str">
        <f>IF('Field Samples Fish'!AH21 &gt;0, AM$1, "")</f>
        <v/>
      </c>
      <c r="AN120" s="11" t="str">
        <f>IF('Field Samples Fish'!AI21 &gt;0, AN$1, "")</f>
        <v/>
      </c>
      <c r="AO120" s="11" t="str">
        <f>IF('Field Samples Fish'!AJ21 &gt;0, AO$1, "")</f>
        <v/>
      </c>
      <c r="AP120" s="11" t="str">
        <f>IF('Field Samples Fish'!AK21 &gt;0, AP$1, "")</f>
        <v/>
      </c>
      <c r="AQ120" s="11" t="str">
        <f>IF('Field Samples Fish'!AL21 &gt;0, AQ$1, "")</f>
        <v/>
      </c>
      <c r="AR120" s="11" t="str">
        <f>IF('Field Samples Fish'!AM21 &gt;0, AR$1, "")</f>
        <v/>
      </c>
      <c r="AS120" s="11" t="str">
        <f>IF('Field Samples Fish'!AN21 &gt;0, AS$1, "")</f>
        <v/>
      </c>
      <c r="AT120" s="11" t="str">
        <f>IF('Field Samples Fish'!AO21 &gt;0, AT$1, "")</f>
        <v/>
      </c>
      <c r="AU120" s="11" t="str">
        <f>IF('Field Samples Fish'!AP21 &gt;0, AU$1, "")</f>
        <v/>
      </c>
      <c r="AV120" s="11" t="str">
        <f>IF('Field Samples Fish'!AQ21 &gt;0, AV$1, "")</f>
        <v/>
      </c>
      <c r="AW120" s="11" t="str">
        <f>IF('Field Samples Fish'!AR21 &gt;0, AW$1, "")</f>
        <v/>
      </c>
      <c r="AX120" s="11"/>
      <c r="AY120" s="11" t="str">
        <f>IF('Field Samples Fish'!AS21 &gt;0, AY$1, "")</f>
        <v/>
      </c>
      <c r="AZ120" s="11"/>
      <c r="BA120" s="11" t="str">
        <f>IF('Field Samples Fish'!AT21 &gt;0, BA$1, "")</f>
        <v/>
      </c>
      <c r="BB120" s="11" t="str">
        <f>IF('Field Samples Fish'!AU21 &gt;0, BB$1, "")</f>
        <v/>
      </c>
      <c r="BC120" s="11" t="str">
        <f>IF('Field Samples Fish'!AV21 &gt;0, BC$1, "")</f>
        <v/>
      </c>
      <c r="BD120" s="11" t="str">
        <f>IF('Field Samples Fish'!AW21 &gt;0, BD$1, "")</f>
        <v/>
      </c>
      <c r="BE120" s="11" t="str">
        <f>IF('Field Samples Fish'!AX21 &gt;0, BE$1, "")</f>
        <v/>
      </c>
      <c r="BF120" s="11"/>
      <c r="BG120" s="11"/>
      <c r="BH120" s="11" t="str">
        <f>IF('Field Samples Fish'!AY21 &gt;0, BH$1, "")</f>
        <v/>
      </c>
      <c r="BI120" s="11" t="str">
        <f>IF('Field Samples Fish'!AZ21 &gt;0, BI$1, "")</f>
        <v/>
      </c>
      <c r="BJ120" s="11" t="str">
        <f>IF('Field Samples Fish'!BA21 &gt;0, BJ$1, "")</f>
        <v/>
      </c>
      <c r="BK120" s="11" t="str">
        <f>IF('Field Samples Fish'!BB21 &gt;0, BK$1, "")</f>
        <v/>
      </c>
      <c r="BL120" s="11" t="str">
        <f>IF('Field Samples Fish'!BC21 &gt;0, BL$1, "")</f>
        <v/>
      </c>
      <c r="BM120" s="11" t="str">
        <f>IF('Field Samples Fish'!BD21 &gt;0, BM$1, "")</f>
        <v/>
      </c>
      <c r="BN120" s="11"/>
      <c r="BO120" s="11" t="str">
        <f>IF('Field Samples Fish'!BE21 &gt;0, BO$1, "")</f>
        <v/>
      </c>
      <c r="BP120" s="11" t="str">
        <f>IF('Field Samples Fish'!BF21 &gt;0, BP$1, "")</f>
        <v/>
      </c>
      <c r="BQ120" s="11" t="str">
        <f>IF('Field Samples Fish'!BG21 &gt;0, BQ$1, "")</f>
        <v/>
      </c>
      <c r="BR120" s="11" t="str">
        <f>IF('Field Samples Fish'!BH21 &gt;0, BR$1, "")</f>
        <v/>
      </c>
      <c r="BS120" s="11" t="str">
        <f>IF('Field Samples Fish'!BI21 &gt;0, BS$1, "")</f>
        <v/>
      </c>
      <c r="BT120" s="11" t="str">
        <f>IF('Field Samples Fish'!BJ21 &gt;0, BT$1, "")</f>
        <v/>
      </c>
      <c r="BU120" s="11" t="str">
        <f>IF('Field Samples Fish'!BK21 &gt;0, BU$1, "")</f>
        <v/>
      </c>
      <c r="BV120" s="11"/>
      <c r="BW120" s="11" t="str">
        <f>IF('Field Samples Fish'!BL21 &gt;0, BW$1, "")</f>
        <v/>
      </c>
      <c r="BX120" s="11" t="str">
        <f>IF('Field Samples Fish'!BM21 &gt;0, BX$1, "")</f>
        <v/>
      </c>
      <c r="BY120" s="11" t="str">
        <f>IF('Field Samples Fish'!BN21 &gt;0, BY$1, "")</f>
        <v/>
      </c>
      <c r="BZ120" s="11" t="str">
        <f>IF('Field Samples Fish'!BO21 &gt;0, BZ$1, "")</f>
        <v/>
      </c>
      <c r="CA120" s="11" t="str">
        <f>IF('Field Samples Fish'!BP21 &gt;0, CA$1, "")</f>
        <v/>
      </c>
      <c r="CB120" s="11"/>
      <c r="CC120" s="11" t="str">
        <f>IF('Field Samples Fish'!BQ21 &gt;0, CC$1, "")</f>
        <v/>
      </c>
      <c r="CD120" s="11" t="str">
        <f>IF('Field Samples Fish'!BR21 &gt;0, CD$1, "")</f>
        <v/>
      </c>
      <c r="CE120" s="11" t="str">
        <f>IF('Field Samples Fish'!BS21 &gt;0, CE$1, "")</f>
        <v/>
      </c>
      <c r="CF120" s="11" t="str">
        <f>IF('Field Samples Fish'!BT21 &gt;0, CF$1, "")</f>
        <v/>
      </c>
      <c r="CG120" s="11" t="str">
        <f>IF('Field Samples Fish'!BU21 &gt;0, CG$1, "")</f>
        <v/>
      </c>
      <c r="CH120" s="11"/>
      <c r="CI120" s="11" t="str">
        <f>IF('Field Samples Fish'!BV21 &gt;0, CI$1, "")</f>
        <v/>
      </c>
      <c r="CJ120" s="11"/>
      <c r="CK120" s="11" t="str">
        <f>IF('Field Samples Fish'!BW21 &gt;0, CK$1, "")</f>
        <v/>
      </c>
      <c r="CL120" s="2" t="s">
        <v>286</v>
      </c>
      <c r="CM120" s="2" t="s">
        <v>242</v>
      </c>
    </row>
    <row r="121" spans="1:91" ht="58">
      <c r="A121" s="1" t="s">
        <v>296</v>
      </c>
      <c r="B121" s="11" t="str">
        <f t="shared" si="6"/>
        <v>WSP</v>
      </c>
      <c r="C121" s="11" t="s">
        <v>1388</v>
      </c>
      <c r="D121" s="15" t="str">
        <f t="shared" si="7"/>
        <v xml:space="preserve"> Gulf flounder,  Other silverside?, Pacific staghorn sculpin,  bay pipefish,  butter sole,  king salmon, Flounder sp.,pile perch, Shiner sp., shiner perch, speckled sanddab, starry flounder, </v>
      </c>
      <c r="E121" s="11" t="str">
        <f>IF('Field Samples Fish'!F22 &gt;0, E$1, "")</f>
        <v/>
      </c>
      <c r="F121" s="11" t="str">
        <f>IF('Field Samples Fish'!G22 &gt;0, F$1, "")</f>
        <v/>
      </c>
      <c r="G121" s="11" t="str">
        <f>IF('Field Samples Fish'!H22 &gt;0, G$1, "")</f>
        <v/>
      </c>
      <c r="H121" s="11"/>
      <c r="I121" s="11" t="str">
        <f>IF('Field Samples Fish'!I22 &gt;0, I$1, "")</f>
        <v/>
      </c>
      <c r="J121" s="11"/>
      <c r="K121" s="11" t="str">
        <f>IF('Field Samples Fish'!J22 &gt;0, K$1, "")</f>
        <v/>
      </c>
      <c r="L121" s="11" t="str">
        <f>IF('Field Samples Fish'!K22 &gt;0, L$1, "")</f>
        <v xml:space="preserve"> Gulf flounder, </v>
      </c>
      <c r="M121" s="11" t="str">
        <f>IF('Field Samples Fish'!L22 &gt;0, M$1, "")</f>
        <v/>
      </c>
      <c r="N121" s="11" t="str">
        <f>IF('Field Samples Fish'!M22 &gt;0, N$1, "")</f>
        <v/>
      </c>
      <c r="O121" s="11" t="str">
        <f>IF('Field Samples Fish'!N22 &gt;0, O$1, "")</f>
        <v/>
      </c>
      <c r="P121" s="11"/>
      <c r="Q121" s="11" t="str">
        <f>IF('Field Samples Fish'!O22 &gt;0, Q$1, "")</f>
        <v/>
      </c>
      <c r="R121" s="11"/>
      <c r="S121" s="11" t="str">
        <f>IF('Field Samples Fish'!P22 &gt;0, S$1, "")</f>
        <v/>
      </c>
      <c r="T121" s="11" t="str">
        <f>IF('Field Samples Fish'!Q22 &gt;0, T$1, "")</f>
        <v/>
      </c>
      <c r="U121" s="11" t="str">
        <f>IF('Field Samples Fish'!R22 &gt;0, U$1, "")</f>
        <v xml:space="preserve"> Other silverside?, </v>
      </c>
      <c r="V121" s="11" t="str">
        <f>IF('Field Samples Fish'!S22 &gt;0, V$1, "")</f>
        <v/>
      </c>
      <c r="W121" s="11" t="str">
        <f>IF('Field Samples Fish'!T22 &gt;0, W$1, "")</f>
        <v/>
      </c>
      <c r="X121" s="11" t="str">
        <f>IF('Field Samples Fish'!U22 &gt;0, X$1, "")</f>
        <v/>
      </c>
      <c r="Y121" s="11" t="str">
        <f>IF('Field Samples Fish'!V22 &gt;0, Y$1, "")</f>
        <v xml:space="preserve">Pacific staghorn sculpin, </v>
      </c>
      <c r="Z121" s="11" t="str">
        <f>IF('Field Samples Fish'!W22 &gt;0, Z$1, "")</f>
        <v/>
      </c>
      <c r="AA121" s="11" t="str">
        <f>IF('Field Samples Fish'!X22 &gt;0, AA$1, "")</f>
        <v/>
      </c>
      <c r="AB121" s="11" t="str">
        <f>IF('Field Samples Fish'!Y22 &gt;0, AB$1, "")</f>
        <v/>
      </c>
      <c r="AC121" s="11"/>
      <c r="AD121" s="11" t="str">
        <f>IF('Field Samples Fish'!Z22 &gt;0, AD$1, "")</f>
        <v/>
      </c>
      <c r="AE121" s="11"/>
      <c r="AF121" s="11" t="str">
        <f>IF('Field Samples Fish'!AA22 &gt;0, AF$1, "")</f>
        <v/>
      </c>
      <c r="AG121" s="11" t="str">
        <f>IF('Field Samples Fish'!AB22 &gt;0, AG$1, "")</f>
        <v/>
      </c>
      <c r="AH121" s="11" t="str">
        <f>IF('Field Samples Fish'!AC22 &gt;0, AH$1, "")</f>
        <v/>
      </c>
      <c r="AI121" s="11" t="str">
        <f>IF('Field Samples Fish'!AD22 &gt;0, AI$1, "")</f>
        <v/>
      </c>
      <c r="AJ121" s="11" t="str">
        <f>IF('Field Samples Fish'!AE22 &gt;0, AJ$1, "")</f>
        <v xml:space="preserve"> bay pipefish, </v>
      </c>
      <c r="AK121" s="11" t="str">
        <f>IF('Field Samples Fish'!AF22 &gt;0, AK$1, "")</f>
        <v/>
      </c>
      <c r="AL121" s="11" t="str">
        <f>IF('Field Samples Fish'!AG22 &gt;0, AL$1, "")</f>
        <v/>
      </c>
      <c r="AM121" s="11" t="str">
        <f>IF('Field Samples Fish'!AH22 &gt;0, AM$1, "")</f>
        <v/>
      </c>
      <c r="AN121" s="11" t="str">
        <f>IF('Field Samples Fish'!AI22 &gt;0, AN$1, "")</f>
        <v/>
      </c>
      <c r="AO121" s="11" t="str">
        <f>IF('Field Samples Fish'!AJ22 &gt;0, AO$1, "")</f>
        <v/>
      </c>
      <c r="AP121" s="11" t="str">
        <f>IF('Field Samples Fish'!AK22 &gt;0, AP$1, "")</f>
        <v xml:space="preserve"> butter sole, </v>
      </c>
      <c r="AQ121" s="11" t="str">
        <f>IF('Field Samples Fish'!AL22 &gt;0, AQ$1, "")</f>
        <v/>
      </c>
      <c r="AR121" s="11" t="str">
        <f>IF('Field Samples Fish'!AM22 &gt;0, AR$1, "")</f>
        <v/>
      </c>
      <c r="AS121" s="11" t="str">
        <f>IF('Field Samples Fish'!AN22 &gt;0, AS$1, "")</f>
        <v/>
      </c>
      <c r="AT121" s="11" t="str">
        <f>IF('Field Samples Fish'!AO22 &gt;0, AT$1, "")</f>
        <v/>
      </c>
      <c r="AU121" s="11" t="str">
        <f>IF('Field Samples Fish'!AP22 &gt;0, AU$1, "")</f>
        <v/>
      </c>
      <c r="AV121" s="11" t="str">
        <f>IF('Field Samples Fish'!AQ22 &gt;0, AV$1, "")</f>
        <v/>
      </c>
      <c r="AW121" s="11" t="str">
        <f>IF('Field Samples Fish'!AR22 &gt;0, AW$1, "")</f>
        <v/>
      </c>
      <c r="AX121" s="11"/>
      <c r="AY121" s="11" t="str">
        <f>IF('Field Samples Fish'!AS22 &gt;0, AY$1, "")</f>
        <v/>
      </c>
      <c r="AZ121" s="11"/>
      <c r="BA121" s="11" t="str">
        <f>IF('Field Samples Fish'!AT22 &gt;0, BA$1, "")</f>
        <v/>
      </c>
      <c r="BB121" s="11" t="str">
        <f>IF('Field Samples Fish'!AU22 &gt;0, BB$1, "")</f>
        <v/>
      </c>
      <c r="BC121" s="11" t="str">
        <f>IF('Field Samples Fish'!AV22 &gt;0, BC$1, "")</f>
        <v xml:space="preserve"> king salmon, </v>
      </c>
      <c r="BD121" s="11" t="str">
        <f>IF('Field Samples Fish'!AW22 &gt;0, BD$1, "")</f>
        <v/>
      </c>
      <c r="BE121" s="11" t="str">
        <f>IF('Field Samples Fish'!AX22 &gt;0, BE$1, "")</f>
        <v/>
      </c>
      <c r="BF121" s="11"/>
      <c r="BG121" s="11"/>
      <c r="BH121" s="11" t="str">
        <f>IF('Field Samples Fish'!AY22 &gt;0, BH$1, "")</f>
        <v/>
      </c>
      <c r="BI121" s="11" t="str">
        <f>IF('Field Samples Fish'!AZ22 &gt;0, BI$1, "")</f>
        <v/>
      </c>
      <c r="BJ121" s="11" t="str">
        <f>IF('Field Samples Fish'!BA22 &gt;0, BJ$1, "")</f>
        <v/>
      </c>
      <c r="BK121" s="11" t="str">
        <f>IF('Field Samples Fish'!BB22 &gt;0, BK$1, "")</f>
        <v/>
      </c>
      <c r="BL121" s="11" t="str">
        <f>IF('Field Samples Fish'!BC22 &gt;0, BL$1, "")</f>
        <v/>
      </c>
      <c r="BM121" s="11" t="str">
        <f>IF('Field Samples Fish'!BD22 &gt;0, BM$1, "")</f>
        <v/>
      </c>
      <c r="BN121" s="11"/>
      <c r="BO121" s="11" t="str">
        <f>IF('Field Samples Fish'!BE22 &gt;0, BO$1, "")</f>
        <v>Flounder sp.,</v>
      </c>
      <c r="BP121" s="11" t="str">
        <f>IF('Field Samples Fish'!BF22 &gt;0, BP$1, "")</f>
        <v/>
      </c>
      <c r="BQ121" s="11" t="str">
        <f>IF('Field Samples Fish'!BG22 &gt;0, BQ$1, "")</f>
        <v xml:space="preserve">pile perch, </v>
      </c>
      <c r="BR121" s="11" t="str">
        <f>IF('Field Samples Fish'!BH22 &gt;0, BR$1, "")</f>
        <v xml:space="preserve">Shiner sp., </v>
      </c>
      <c r="BS121" s="11" t="str">
        <f>IF('Field Samples Fish'!BI22 &gt;0, BS$1, "")</f>
        <v/>
      </c>
      <c r="BT121" s="11" t="str">
        <f>IF('Field Samples Fish'!BJ22 &gt;0, BT$1, "")</f>
        <v/>
      </c>
      <c r="BU121" s="11" t="str">
        <f>IF('Field Samples Fish'!BK22 &gt;0, BU$1, "")</f>
        <v/>
      </c>
      <c r="BV121" s="11"/>
      <c r="BW121" s="11" t="str">
        <f>IF('Field Samples Fish'!BL22 &gt;0, BW$1, "")</f>
        <v/>
      </c>
      <c r="BX121" s="11" t="str">
        <f>IF('Field Samples Fish'!BM22 &gt;0, BX$1, "")</f>
        <v/>
      </c>
      <c r="BY121" s="11" t="str">
        <f>IF('Field Samples Fish'!BN22 &gt;0, BY$1, "")</f>
        <v xml:space="preserve">shiner perch, </v>
      </c>
      <c r="BZ121" s="11" t="str">
        <f>IF('Field Samples Fish'!BO22 &gt;0, BZ$1, "")</f>
        <v/>
      </c>
      <c r="CA121" s="11" t="str">
        <f>IF('Field Samples Fish'!BP22 &gt;0, CA$1, "")</f>
        <v xml:space="preserve">speckled sanddab, </v>
      </c>
      <c r="CB121" s="11"/>
      <c r="CC121" s="11" t="str">
        <f>IF('Field Samples Fish'!BQ22 &gt;0, CC$1, "")</f>
        <v xml:space="preserve">starry flounder, </v>
      </c>
      <c r="CD121" s="11" t="str">
        <f>IF('Field Samples Fish'!BR22 &gt;0, CD$1, "")</f>
        <v/>
      </c>
      <c r="CE121" s="11" t="str">
        <f>IF('Field Samples Fish'!BS22 &gt;0, CE$1, "")</f>
        <v/>
      </c>
      <c r="CF121" s="11" t="str">
        <f>IF('Field Samples Fish'!BT22 &gt;0, CF$1, "")</f>
        <v/>
      </c>
      <c r="CG121" s="11" t="str">
        <f>IF('Field Samples Fish'!BU22 &gt;0, CG$1, "")</f>
        <v/>
      </c>
      <c r="CH121" s="11"/>
      <c r="CI121" s="11" t="str">
        <f>IF('Field Samples Fish'!BV22 &gt;0, CI$1, "")</f>
        <v/>
      </c>
      <c r="CJ121" s="11"/>
      <c r="CK121" s="11" t="str">
        <f>IF('Field Samples Fish'!BW22 &gt;0, CK$1, "")</f>
        <v/>
      </c>
      <c r="CL121" s="2" t="s">
        <v>286</v>
      </c>
      <c r="CM121" s="2" t="s">
        <v>242</v>
      </c>
    </row>
    <row r="122" spans="1:91">
      <c r="A122" s="1" t="s">
        <v>298</v>
      </c>
      <c r="B122" s="11" t="str">
        <f t="shared" si="6"/>
        <v>BSP</v>
      </c>
      <c r="C122" s="11" t="s">
        <v>1388</v>
      </c>
      <c r="D122" s="15" t="str">
        <f t="shared" si="7"/>
        <v/>
      </c>
      <c r="E122" s="11" t="str">
        <f>IF('Field Samples Fish'!F23 &gt;0, E$1, "")</f>
        <v/>
      </c>
      <c r="F122" s="11" t="str">
        <f>IF('Field Samples Fish'!G23 &gt;0, F$1, "")</f>
        <v/>
      </c>
      <c r="G122" s="11" t="str">
        <f>IF('Field Samples Fish'!H23 &gt;0, G$1, "")</f>
        <v/>
      </c>
      <c r="H122" s="11"/>
      <c r="I122" s="11" t="str">
        <f>IF('Field Samples Fish'!I23 &gt;0, I$1, "")</f>
        <v/>
      </c>
      <c r="J122" s="11"/>
      <c r="K122" s="11" t="str">
        <f>IF('Field Samples Fish'!J23 &gt;0, K$1, "")</f>
        <v/>
      </c>
      <c r="L122" s="11" t="str">
        <f>IF('Field Samples Fish'!K23 &gt;0, L$1, "")</f>
        <v/>
      </c>
      <c r="M122" s="11" t="str">
        <f>IF('Field Samples Fish'!L23 &gt;0, M$1, "")</f>
        <v/>
      </c>
      <c r="N122" s="11" t="str">
        <f>IF('Field Samples Fish'!M23 &gt;0, N$1, "")</f>
        <v/>
      </c>
      <c r="O122" s="11" t="str">
        <f>IF('Field Samples Fish'!N23 &gt;0, O$1, "")</f>
        <v/>
      </c>
      <c r="P122" s="11"/>
      <c r="Q122" s="11" t="str">
        <f>IF('Field Samples Fish'!O23 &gt;0, Q$1, "")</f>
        <v/>
      </c>
      <c r="R122" s="11"/>
      <c r="S122" s="11" t="str">
        <f>IF('Field Samples Fish'!P23 &gt;0, S$1, "")</f>
        <v/>
      </c>
      <c r="T122" s="11" t="str">
        <f>IF('Field Samples Fish'!Q23 &gt;0, T$1, "")</f>
        <v/>
      </c>
      <c r="U122" s="11" t="str">
        <f>IF('Field Samples Fish'!R23 &gt;0, U$1, "")</f>
        <v/>
      </c>
      <c r="V122" s="11" t="str">
        <f>IF('Field Samples Fish'!S23 &gt;0, V$1, "")</f>
        <v/>
      </c>
      <c r="W122" s="11" t="str">
        <f>IF('Field Samples Fish'!T23 &gt;0, W$1, "")</f>
        <v/>
      </c>
      <c r="X122" s="11" t="str">
        <f>IF('Field Samples Fish'!U23 &gt;0, X$1, "")</f>
        <v/>
      </c>
      <c r="Y122" s="11" t="str">
        <f>IF('Field Samples Fish'!V23 &gt;0, Y$1, "")</f>
        <v/>
      </c>
      <c r="Z122" s="11" t="str">
        <f>IF('Field Samples Fish'!W23 &gt;0, Z$1, "")</f>
        <v/>
      </c>
      <c r="AA122" s="11" t="str">
        <f>IF('Field Samples Fish'!X23 &gt;0, AA$1, "")</f>
        <v/>
      </c>
      <c r="AB122" s="11" t="str">
        <f>IF('Field Samples Fish'!Y23 &gt;0, AB$1, "")</f>
        <v/>
      </c>
      <c r="AC122" s="11"/>
      <c r="AD122" s="11" t="str">
        <f>IF('Field Samples Fish'!Z23 &gt;0, AD$1, "")</f>
        <v/>
      </c>
      <c r="AE122" s="11"/>
      <c r="AF122" s="11" t="str">
        <f>IF('Field Samples Fish'!AA23 &gt;0, AF$1, "")</f>
        <v/>
      </c>
      <c r="AG122" s="11" t="str">
        <f>IF('Field Samples Fish'!AB23 &gt;0, AG$1, "")</f>
        <v/>
      </c>
      <c r="AH122" s="11" t="str">
        <f>IF('Field Samples Fish'!AC23 &gt;0, AH$1, "")</f>
        <v/>
      </c>
      <c r="AI122" s="11" t="str">
        <f>IF('Field Samples Fish'!AD23 &gt;0, AI$1, "")</f>
        <v/>
      </c>
      <c r="AJ122" s="11" t="str">
        <f>IF('Field Samples Fish'!AE23 &gt;0, AJ$1, "")</f>
        <v/>
      </c>
      <c r="AK122" s="11" t="str">
        <f>IF('Field Samples Fish'!AF23 &gt;0, AK$1, "")</f>
        <v/>
      </c>
      <c r="AL122" s="11" t="str">
        <f>IF('Field Samples Fish'!AG23 &gt;0, AL$1, "")</f>
        <v/>
      </c>
      <c r="AM122" s="11" t="str">
        <f>IF('Field Samples Fish'!AH23 &gt;0, AM$1, "")</f>
        <v/>
      </c>
      <c r="AN122" s="11" t="str">
        <f>IF('Field Samples Fish'!AI23 &gt;0, AN$1, "")</f>
        <v/>
      </c>
      <c r="AO122" s="11" t="str">
        <f>IF('Field Samples Fish'!AJ23 &gt;0, AO$1, "")</f>
        <v/>
      </c>
      <c r="AP122" s="11" t="str">
        <f>IF('Field Samples Fish'!AK23 &gt;0, AP$1, "")</f>
        <v/>
      </c>
      <c r="AQ122" s="11" t="str">
        <f>IF('Field Samples Fish'!AL23 &gt;0, AQ$1, "")</f>
        <v/>
      </c>
      <c r="AR122" s="11" t="str">
        <f>IF('Field Samples Fish'!AM23 &gt;0, AR$1, "")</f>
        <v/>
      </c>
      <c r="AS122" s="11" t="str">
        <f>IF('Field Samples Fish'!AN23 &gt;0, AS$1, "")</f>
        <v/>
      </c>
      <c r="AT122" s="11" t="str">
        <f>IF('Field Samples Fish'!AO23 &gt;0, AT$1, "")</f>
        <v/>
      </c>
      <c r="AU122" s="11" t="str">
        <f>IF('Field Samples Fish'!AP23 &gt;0, AU$1, "")</f>
        <v/>
      </c>
      <c r="AV122" s="11" t="str">
        <f>IF('Field Samples Fish'!AQ23 &gt;0, AV$1, "")</f>
        <v/>
      </c>
      <c r="AW122" s="11" t="str">
        <f>IF('Field Samples Fish'!AR23 &gt;0, AW$1, "")</f>
        <v/>
      </c>
      <c r="AX122" s="11"/>
      <c r="AY122" s="11" t="str">
        <f>IF('Field Samples Fish'!AS23 &gt;0, AY$1, "")</f>
        <v/>
      </c>
      <c r="AZ122" s="11"/>
      <c r="BA122" s="11" t="str">
        <f>IF('Field Samples Fish'!AT23 &gt;0, BA$1, "")</f>
        <v/>
      </c>
      <c r="BB122" s="11" t="str">
        <f>IF('Field Samples Fish'!AU23 &gt;0, BB$1, "")</f>
        <v/>
      </c>
      <c r="BC122" s="11" t="str">
        <f>IF('Field Samples Fish'!AV23 &gt;0, BC$1, "")</f>
        <v/>
      </c>
      <c r="BD122" s="11" t="str">
        <f>IF('Field Samples Fish'!AW23 &gt;0, BD$1, "")</f>
        <v/>
      </c>
      <c r="BE122" s="11" t="str">
        <f>IF('Field Samples Fish'!AX23 &gt;0, BE$1, "")</f>
        <v/>
      </c>
      <c r="BF122" s="11"/>
      <c r="BG122" s="11"/>
      <c r="BH122" s="11" t="str">
        <f>IF('Field Samples Fish'!AY23 &gt;0, BH$1, "")</f>
        <v/>
      </c>
      <c r="BI122" s="11" t="str">
        <f>IF('Field Samples Fish'!AZ23 &gt;0, BI$1, "")</f>
        <v/>
      </c>
      <c r="BJ122" s="11" t="str">
        <f>IF('Field Samples Fish'!BA23 &gt;0, BJ$1, "")</f>
        <v/>
      </c>
      <c r="BK122" s="11" t="str">
        <f>IF('Field Samples Fish'!BB23 &gt;0, BK$1, "")</f>
        <v/>
      </c>
      <c r="BL122" s="11" t="str">
        <f>IF('Field Samples Fish'!BC23 &gt;0, BL$1, "")</f>
        <v/>
      </c>
      <c r="BM122" s="11" t="str">
        <f>IF('Field Samples Fish'!BD23 &gt;0, BM$1, "")</f>
        <v/>
      </c>
      <c r="BN122" s="11"/>
      <c r="BO122" s="11" t="str">
        <f>IF('Field Samples Fish'!BE23 &gt;0, BO$1, "")</f>
        <v/>
      </c>
      <c r="BP122" s="11" t="str">
        <f>IF('Field Samples Fish'!BF23 &gt;0, BP$1, "")</f>
        <v/>
      </c>
      <c r="BQ122" s="11" t="str">
        <f>IF('Field Samples Fish'!BG23 &gt;0, BQ$1, "")</f>
        <v/>
      </c>
      <c r="BR122" s="11" t="str">
        <f>IF('Field Samples Fish'!BH23 &gt;0, BR$1, "")</f>
        <v/>
      </c>
      <c r="BS122" s="11" t="str">
        <f>IF('Field Samples Fish'!BI23 &gt;0, BS$1, "")</f>
        <v/>
      </c>
      <c r="BT122" s="11" t="str">
        <f>IF('Field Samples Fish'!BJ23 &gt;0, BT$1, "")</f>
        <v/>
      </c>
      <c r="BU122" s="11" t="str">
        <f>IF('Field Samples Fish'!BK23 &gt;0, BU$1, "")</f>
        <v/>
      </c>
      <c r="BV122" s="11"/>
      <c r="BW122" s="11" t="str">
        <f>IF('Field Samples Fish'!BL23 &gt;0, BW$1, "")</f>
        <v/>
      </c>
      <c r="BX122" s="11" t="str">
        <f>IF('Field Samples Fish'!BM23 &gt;0, BX$1, "")</f>
        <v/>
      </c>
      <c r="BY122" s="11" t="str">
        <f>IF('Field Samples Fish'!BN23 &gt;0, BY$1, "")</f>
        <v/>
      </c>
      <c r="BZ122" s="11" t="str">
        <f>IF('Field Samples Fish'!BO23 &gt;0, BZ$1, "")</f>
        <v/>
      </c>
      <c r="CA122" s="11" t="str">
        <f>IF('Field Samples Fish'!BP23 &gt;0, CA$1, "")</f>
        <v/>
      </c>
      <c r="CB122" s="11"/>
      <c r="CC122" s="11" t="str">
        <f>IF('Field Samples Fish'!BQ23 &gt;0, CC$1, "")</f>
        <v/>
      </c>
      <c r="CD122" s="11" t="str">
        <f>IF('Field Samples Fish'!BR23 &gt;0, CD$1, "")</f>
        <v/>
      </c>
      <c r="CE122" s="11" t="str">
        <f>IF('Field Samples Fish'!BS23 &gt;0, CE$1, "")</f>
        <v/>
      </c>
      <c r="CF122" s="11" t="str">
        <f>IF('Field Samples Fish'!BT23 &gt;0, CF$1, "")</f>
        <v/>
      </c>
      <c r="CG122" s="11" t="str">
        <f>IF('Field Samples Fish'!BU23 &gt;0, CG$1, "")</f>
        <v/>
      </c>
      <c r="CH122" s="11"/>
      <c r="CI122" s="11" t="str">
        <f>IF('Field Samples Fish'!BV23 &gt;0, CI$1, "")</f>
        <v/>
      </c>
      <c r="CJ122" s="11"/>
      <c r="CK122" s="11" t="str">
        <f>IF('Field Samples Fish'!BW23 &gt;0, CK$1, "")</f>
        <v/>
      </c>
      <c r="CL122" s="2" t="s">
        <v>109</v>
      </c>
      <c r="CM122" s="2" t="s">
        <v>242</v>
      </c>
    </row>
    <row r="123" spans="1:91" ht="43.5">
      <c r="A123" s="1" t="s">
        <v>306</v>
      </c>
      <c r="B123" s="11" t="str">
        <f t="shared" si="6"/>
        <v>WSP</v>
      </c>
      <c r="C123" s="11" t="s">
        <v>1388</v>
      </c>
      <c r="D123" s="15" t="str">
        <f t="shared" si="7"/>
        <v xml:space="preserve">Pacific staghorn sculpin,  Shiner sp?, pile perch, shiner perch, speckled sanddab, starry flounder, whitebait smelt, </v>
      </c>
      <c r="E123" s="11" t="str">
        <f>IF('Field Samples Fish'!F24 &gt;0, E$1, "")</f>
        <v/>
      </c>
      <c r="F123" s="11" t="str">
        <f>IF('Field Samples Fish'!G24 &gt;0, F$1, "")</f>
        <v/>
      </c>
      <c r="G123" s="11" t="str">
        <f>IF('Field Samples Fish'!H24 &gt;0, G$1, "")</f>
        <v/>
      </c>
      <c r="H123" s="11"/>
      <c r="I123" s="11" t="str">
        <f>IF('Field Samples Fish'!I24 &gt;0, I$1, "")</f>
        <v/>
      </c>
      <c r="J123" s="11"/>
      <c r="K123" s="11" t="str">
        <f>IF('Field Samples Fish'!J24 &gt;0, K$1, "")</f>
        <v/>
      </c>
      <c r="L123" s="11" t="str">
        <f>IF('Field Samples Fish'!K24 &gt;0, L$1, "")</f>
        <v/>
      </c>
      <c r="M123" s="11" t="str">
        <f>IF('Field Samples Fish'!L24 &gt;0, M$1, "")</f>
        <v/>
      </c>
      <c r="N123" s="11" t="str">
        <f>IF('Field Samples Fish'!M24 &gt;0, N$1, "")</f>
        <v/>
      </c>
      <c r="O123" s="11" t="str">
        <f>IF('Field Samples Fish'!N24 &gt;0, O$1, "")</f>
        <v/>
      </c>
      <c r="P123" s="11"/>
      <c r="Q123" s="11" t="str">
        <f>IF('Field Samples Fish'!O24 &gt;0, Q$1, "")</f>
        <v/>
      </c>
      <c r="R123" s="11"/>
      <c r="S123" s="11" t="str">
        <f>IF('Field Samples Fish'!P24 &gt;0, S$1, "")</f>
        <v/>
      </c>
      <c r="T123" s="11" t="str">
        <f>IF('Field Samples Fish'!Q24 &gt;0, T$1, "")</f>
        <v/>
      </c>
      <c r="U123" s="11" t="str">
        <f>IF('Field Samples Fish'!R24 &gt;0, U$1, "")</f>
        <v/>
      </c>
      <c r="V123" s="11" t="str">
        <f>IF('Field Samples Fish'!S24 &gt;0, V$1, "")</f>
        <v/>
      </c>
      <c r="W123" s="11" t="str">
        <f>IF('Field Samples Fish'!T24 &gt;0, W$1, "")</f>
        <v/>
      </c>
      <c r="X123" s="11" t="str">
        <f>IF('Field Samples Fish'!U24 &gt;0, X$1, "")</f>
        <v/>
      </c>
      <c r="Y123" s="11" t="str">
        <f>IF('Field Samples Fish'!V24 &gt;0, Y$1, "")</f>
        <v xml:space="preserve">Pacific staghorn sculpin, </v>
      </c>
      <c r="Z123" s="11" t="str">
        <f>IF('Field Samples Fish'!W24 &gt;0, Z$1, "")</f>
        <v/>
      </c>
      <c r="AA123" s="11" t="str">
        <f>IF('Field Samples Fish'!X24 &gt;0, AA$1, "")</f>
        <v/>
      </c>
      <c r="AB123" s="11" t="str">
        <f>IF('Field Samples Fish'!Y24 &gt;0, AB$1, "")</f>
        <v/>
      </c>
      <c r="AC123" s="11"/>
      <c r="AD123" s="11" t="str">
        <f>IF('Field Samples Fish'!Z24 &gt;0, AD$1, "")</f>
        <v/>
      </c>
      <c r="AE123" s="11"/>
      <c r="AF123" s="11" t="str">
        <f>IF('Field Samples Fish'!AA24 &gt;0, AF$1, "")</f>
        <v/>
      </c>
      <c r="AG123" s="11" t="str">
        <f>IF('Field Samples Fish'!AB24 &gt;0, AG$1, "")</f>
        <v/>
      </c>
      <c r="AH123" s="11" t="str">
        <f>IF('Field Samples Fish'!AC24 &gt;0, AH$1, "")</f>
        <v/>
      </c>
      <c r="AI123" s="11" t="str">
        <f>IF('Field Samples Fish'!AD24 &gt;0, AI$1, "")</f>
        <v/>
      </c>
      <c r="AJ123" s="11" t="str">
        <f>IF('Field Samples Fish'!AE24 &gt;0, AJ$1, "")</f>
        <v/>
      </c>
      <c r="AK123" s="11" t="str">
        <f>IF('Field Samples Fish'!AF24 &gt;0, AK$1, "")</f>
        <v/>
      </c>
      <c r="AL123" s="11" t="str">
        <f>IF('Field Samples Fish'!AG24 &gt;0, AL$1, "")</f>
        <v/>
      </c>
      <c r="AM123" s="11" t="str">
        <f>IF('Field Samples Fish'!AH24 &gt;0, AM$1, "")</f>
        <v/>
      </c>
      <c r="AN123" s="11" t="str">
        <f>IF('Field Samples Fish'!AI24 &gt;0, AN$1, "")</f>
        <v/>
      </c>
      <c r="AO123" s="11" t="str">
        <f>IF('Field Samples Fish'!AJ24 &gt;0, AO$1, "")</f>
        <v/>
      </c>
      <c r="AP123" s="11" t="str">
        <f>IF('Field Samples Fish'!AK24 &gt;0, AP$1, "")</f>
        <v/>
      </c>
      <c r="AQ123" s="11" t="str">
        <f>IF('Field Samples Fish'!AL24 &gt;0, AQ$1, "")</f>
        <v/>
      </c>
      <c r="AR123" s="11" t="str">
        <f>IF('Field Samples Fish'!AM24 &gt;0, AR$1, "")</f>
        <v/>
      </c>
      <c r="AS123" s="11" t="str">
        <f>IF('Field Samples Fish'!AN24 &gt;0, AS$1, "")</f>
        <v/>
      </c>
      <c r="AT123" s="11" t="str">
        <f>IF('Field Samples Fish'!AO24 &gt;0, AT$1, "")</f>
        <v/>
      </c>
      <c r="AU123" s="11" t="str">
        <f>IF('Field Samples Fish'!AP24 &gt;0, AU$1, "")</f>
        <v/>
      </c>
      <c r="AV123" s="11" t="str">
        <f>IF('Field Samples Fish'!AQ24 &gt;0, AV$1, "")</f>
        <v/>
      </c>
      <c r="AW123" s="11" t="str">
        <f>IF('Field Samples Fish'!AR24 &gt;0, AW$1, "")</f>
        <v xml:space="preserve"> Shiner sp?, </v>
      </c>
      <c r="AX123" s="11"/>
      <c r="AY123" s="11" t="str">
        <f>IF('Field Samples Fish'!AS24 &gt;0, AY$1, "")</f>
        <v/>
      </c>
      <c r="AZ123" s="11"/>
      <c r="BA123" s="11" t="str">
        <f>IF('Field Samples Fish'!AT24 &gt;0, BA$1, "")</f>
        <v/>
      </c>
      <c r="BB123" s="11" t="str">
        <f>IF('Field Samples Fish'!AU24 &gt;0, BB$1, "")</f>
        <v/>
      </c>
      <c r="BC123" s="11" t="str">
        <f>IF('Field Samples Fish'!AV24 &gt;0, BC$1, "")</f>
        <v/>
      </c>
      <c r="BD123" s="11" t="str">
        <f>IF('Field Samples Fish'!AW24 &gt;0, BD$1, "")</f>
        <v/>
      </c>
      <c r="BE123" s="11" t="str">
        <f>IF('Field Samples Fish'!AX24 &gt;0, BE$1, "")</f>
        <v/>
      </c>
      <c r="BF123" s="11"/>
      <c r="BG123" s="11"/>
      <c r="BH123" s="11" t="str">
        <f>IF('Field Samples Fish'!AY24 &gt;0, BH$1, "")</f>
        <v/>
      </c>
      <c r="BI123" s="11" t="str">
        <f>IF('Field Samples Fish'!AZ24 &gt;0, BI$1, "")</f>
        <v/>
      </c>
      <c r="BJ123" s="11" t="str">
        <f>IF('Field Samples Fish'!BA24 &gt;0, BJ$1, "")</f>
        <v/>
      </c>
      <c r="BK123" s="11" t="str">
        <f>IF('Field Samples Fish'!BB24 &gt;0, BK$1, "")</f>
        <v/>
      </c>
      <c r="BL123" s="11" t="str">
        <f>IF('Field Samples Fish'!BC24 &gt;0, BL$1, "")</f>
        <v/>
      </c>
      <c r="BM123" s="11" t="str">
        <f>IF('Field Samples Fish'!BD24 &gt;0, BM$1, "")</f>
        <v/>
      </c>
      <c r="BN123" s="11"/>
      <c r="BO123" s="11" t="str">
        <f>IF('Field Samples Fish'!BE24 &gt;0, BO$1, "")</f>
        <v/>
      </c>
      <c r="BP123" s="11" t="str">
        <f>IF('Field Samples Fish'!BF24 &gt;0, BP$1, "")</f>
        <v/>
      </c>
      <c r="BQ123" s="11" t="str">
        <f>IF('Field Samples Fish'!BG24 &gt;0, BQ$1, "")</f>
        <v xml:space="preserve">pile perch, </v>
      </c>
      <c r="BR123" s="11" t="str">
        <f>IF('Field Samples Fish'!BH24 &gt;0, BR$1, "")</f>
        <v/>
      </c>
      <c r="BS123" s="11" t="str">
        <f>IF('Field Samples Fish'!BI24 &gt;0, BS$1, "")</f>
        <v/>
      </c>
      <c r="BT123" s="11" t="str">
        <f>IF('Field Samples Fish'!BJ24 &gt;0, BT$1, "")</f>
        <v/>
      </c>
      <c r="BU123" s="11" t="str">
        <f>IF('Field Samples Fish'!BK24 &gt;0, BU$1, "")</f>
        <v/>
      </c>
      <c r="BV123" s="11"/>
      <c r="BW123" s="11" t="str">
        <f>IF('Field Samples Fish'!BL24 &gt;0, BW$1, "")</f>
        <v/>
      </c>
      <c r="BX123" s="11" t="str">
        <f>IF('Field Samples Fish'!BM24 &gt;0, BX$1, "")</f>
        <v/>
      </c>
      <c r="BY123" s="11" t="str">
        <f>IF('Field Samples Fish'!BN24 &gt;0, BY$1, "")</f>
        <v xml:space="preserve">shiner perch, </v>
      </c>
      <c r="BZ123" s="11" t="str">
        <f>IF('Field Samples Fish'!BO24 &gt;0, BZ$1, "")</f>
        <v/>
      </c>
      <c r="CA123" s="11" t="str">
        <f>IF('Field Samples Fish'!BP24 &gt;0, CA$1, "")</f>
        <v xml:space="preserve">speckled sanddab, </v>
      </c>
      <c r="CB123" s="11"/>
      <c r="CC123" s="11" t="str">
        <f>IF('Field Samples Fish'!BQ24 &gt;0, CC$1, "")</f>
        <v xml:space="preserve">starry flounder, </v>
      </c>
      <c r="CD123" s="11" t="str">
        <f>IF('Field Samples Fish'!BR24 &gt;0, CD$1, "")</f>
        <v/>
      </c>
      <c r="CE123" s="11" t="str">
        <f>IF('Field Samples Fish'!BS24 &gt;0, CE$1, "")</f>
        <v/>
      </c>
      <c r="CF123" s="11" t="str">
        <f>IF('Field Samples Fish'!BT24 &gt;0, CF$1, "")</f>
        <v/>
      </c>
      <c r="CG123" s="11" t="str">
        <f>IF('Field Samples Fish'!BU24 &gt;0, CG$1, "")</f>
        <v/>
      </c>
      <c r="CH123" s="11"/>
      <c r="CI123" s="11" t="str">
        <f>IF('Field Samples Fish'!BV24 &gt;0, CI$1, "")</f>
        <v xml:space="preserve">whitebait smelt, </v>
      </c>
      <c r="CJ123" s="11"/>
      <c r="CK123" s="11" t="str">
        <f>IF('Field Samples Fish'!BW24 &gt;0, CK$1, "")</f>
        <v/>
      </c>
      <c r="CL123" s="2" t="s">
        <v>286</v>
      </c>
      <c r="CM123" s="2" t="s">
        <v>242</v>
      </c>
    </row>
    <row r="124" spans="1:91">
      <c r="A124" s="1" t="s">
        <v>132</v>
      </c>
      <c r="B124" s="11" t="str">
        <f t="shared" si="6"/>
        <v>SEN</v>
      </c>
      <c r="C124" s="11" t="s">
        <v>1389</v>
      </c>
      <c r="D124" s="15" t="str">
        <f t="shared" si="7"/>
        <v xml:space="preserve">Pacific staghorn sculpin,  butter sole,  Amberjack, </v>
      </c>
      <c r="E124" s="11" t="str">
        <f>IF('Field Samples Fish'!F25 &gt;0, E$1, "")</f>
        <v/>
      </c>
      <c r="F124" s="11" t="str">
        <f>IF('Field Samples Fish'!G25 &gt;0, F$1, "")</f>
        <v/>
      </c>
      <c r="G124" s="11" t="str">
        <f>IF('Field Samples Fish'!H25 &gt;0, G$1, "")</f>
        <v/>
      </c>
      <c r="H124" s="11"/>
      <c r="I124" s="11" t="str">
        <f>IF('Field Samples Fish'!I25 &gt;0, I$1, "")</f>
        <v/>
      </c>
      <c r="J124" s="11"/>
      <c r="K124" s="11" t="str">
        <f>IF('Field Samples Fish'!J25 &gt;0, K$1, "")</f>
        <v/>
      </c>
      <c r="L124" s="11" t="str">
        <f>IF('Field Samples Fish'!K25 &gt;0, L$1, "")</f>
        <v/>
      </c>
      <c r="M124" s="11" t="str">
        <f>IF('Field Samples Fish'!L25 &gt;0, M$1, "")</f>
        <v/>
      </c>
      <c r="N124" s="11" t="str">
        <f>IF('Field Samples Fish'!M25 &gt;0, N$1, "")</f>
        <v/>
      </c>
      <c r="O124" s="11" t="str">
        <f>IF('Field Samples Fish'!N25 &gt;0, O$1, "")</f>
        <v/>
      </c>
      <c r="P124" s="11"/>
      <c r="Q124" s="11" t="str">
        <f>IF('Field Samples Fish'!O25 &gt;0, Q$1, "")</f>
        <v/>
      </c>
      <c r="R124" s="11"/>
      <c r="S124" s="11" t="str">
        <f>IF('Field Samples Fish'!P25 &gt;0, S$1, "")</f>
        <v/>
      </c>
      <c r="T124" s="11" t="str">
        <f>IF('Field Samples Fish'!Q25 &gt;0, T$1, "")</f>
        <v/>
      </c>
      <c r="U124" s="11" t="str">
        <f>IF('Field Samples Fish'!R25 &gt;0, U$1, "")</f>
        <v/>
      </c>
      <c r="V124" s="11" t="str">
        <f>IF('Field Samples Fish'!S25 &gt;0, V$1, "")</f>
        <v/>
      </c>
      <c r="W124" s="11" t="str">
        <f>IF('Field Samples Fish'!T25 &gt;0, W$1, "")</f>
        <v/>
      </c>
      <c r="X124" s="11" t="str">
        <f>IF('Field Samples Fish'!U25 &gt;0, X$1, "")</f>
        <v/>
      </c>
      <c r="Y124" s="11" t="str">
        <f>IF('Field Samples Fish'!V25 &gt;0, Y$1, "")</f>
        <v xml:space="preserve">Pacific staghorn sculpin, </v>
      </c>
      <c r="Z124" s="11" t="str">
        <f>IF('Field Samples Fish'!W25 &gt;0, Z$1, "")</f>
        <v/>
      </c>
      <c r="AA124" s="11" t="str">
        <f>IF('Field Samples Fish'!X25 &gt;0, AA$1, "")</f>
        <v/>
      </c>
      <c r="AB124" s="11" t="str">
        <f>IF('Field Samples Fish'!Y25 &gt;0, AB$1, "")</f>
        <v/>
      </c>
      <c r="AC124" s="11"/>
      <c r="AD124" s="11" t="str">
        <f>IF('Field Samples Fish'!Z25 &gt;0, AD$1, "")</f>
        <v/>
      </c>
      <c r="AE124" s="11"/>
      <c r="AF124" s="11" t="str">
        <f>IF('Field Samples Fish'!AA25 &gt;0, AF$1, "")</f>
        <v/>
      </c>
      <c r="AG124" s="11" t="str">
        <f>IF('Field Samples Fish'!AB25 &gt;0, AG$1, "")</f>
        <v/>
      </c>
      <c r="AH124" s="11" t="str">
        <f>IF('Field Samples Fish'!AC25 &gt;0, AH$1, "")</f>
        <v/>
      </c>
      <c r="AI124" s="11" t="str">
        <f>IF('Field Samples Fish'!AD25 &gt;0, AI$1, "")</f>
        <v/>
      </c>
      <c r="AJ124" s="11" t="str">
        <f>IF('Field Samples Fish'!AE25 &gt;0, AJ$1, "")</f>
        <v/>
      </c>
      <c r="AK124" s="11" t="str">
        <f>IF('Field Samples Fish'!AF25 &gt;0, AK$1, "")</f>
        <v/>
      </c>
      <c r="AL124" s="11" t="str">
        <f>IF('Field Samples Fish'!AG25 &gt;0, AL$1, "")</f>
        <v/>
      </c>
      <c r="AM124" s="11" t="str">
        <f>IF('Field Samples Fish'!AH25 &gt;0, AM$1, "")</f>
        <v/>
      </c>
      <c r="AN124" s="11" t="str">
        <f>IF('Field Samples Fish'!AI25 &gt;0, AN$1, "")</f>
        <v/>
      </c>
      <c r="AO124" s="11" t="str">
        <f>IF('Field Samples Fish'!AJ25 &gt;0, AO$1, "")</f>
        <v/>
      </c>
      <c r="AP124" s="11" t="str">
        <f>IF('Field Samples Fish'!AK25 &gt;0, AP$1, "")</f>
        <v xml:space="preserve"> butter sole, </v>
      </c>
      <c r="AQ124" s="11" t="str">
        <f>IF('Field Samples Fish'!AL25 &gt;0, AQ$1, "")</f>
        <v/>
      </c>
      <c r="AR124" s="11" t="str">
        <f>IF('Field Samples Fish'!AM25 &gt;0, AR$1, "")</f>
        <v/>
      </c>
      <c r="AS124" s="11" t="str">
        <f>IF('Field Samples Fish'!AN25 &gt;0, AS$1, "")</f>
        <v/>
      </c>
      <c r="AT124" s="11" t="str">
        <f>IF('Field Samples Fish'!AO25 &gt;0, AT$1, "")</f>
        <v/>
      </c>
      <c r="AU124" s="11" t="str">
        <f>IF('Field Samples Fish'!AP25 &gt;0, AU$1, "")</f>
        <v/>
      </c>
      <c r="AV124" s="11" t="str">
        <f>IF('Field Samples Fish'!AQ25 &gt;0, AV$1, "")</f>
        <v xml:space="preserve"> Amberjack, </v>
      </c>
      <c r="AW124" s="11" t="str">
        <f>IF('Field Samples Fish'!AR25 &gt;0, AW$1, "")</f>
        <v/>
      </c>
      <c r="AX124" s="11"/>
      <c r="AY124" s="11" t="str">
        <f>IF('Field Samples Fish'!AS25 &gt;0, AY$1, "")</f>
        <v/>
      </c>
      <c r="AZ124" s="11"/>
      <c r="BA124" s="11" t="str">
        <f>IF('Field Samples Fish'!AT25 &gt;0, BA$1, "")</f>
        <v/>
      </c>
      <c r="BB124" s="11" t="str">
        <f>IF('Field Samples Fish'!AU25 &gt;0, BB$1, "")</f>
        <v/>
      </c>
      <c r="BC124" s="11" t="str">
        <f>IF('Field Samples Fish'!AV25 &gt;0, BC$1, "")</f>
        <v/>
      </c>
      <c r="BD124" s="11" t="str">
        <f>IF('Field Samples Fish'!AW25 &gt;0, BD$1, "")</f>
        <v/>
      </c>
      <c r="BE124" s="11" t="str">
        <f>IF('Field Samples Fish'!AX25 &gt;0, BE$1, "")</f>
        <v/>
      </c>
      <c r="BF124" s="11"/>
      <c r="BG124" s="11"/>
      <c r="BH124" s="11" t="str">
        <f>IF('Field Samples Fish'!AY25 &gt;0, BH$1, "")</f>
        <v/>
      </c>
      <c r="BI124" s="11" t="str">
        <f>IF('Field Samples Fish'!AZ25 &gt;0, BI$1, "")</f>
        <v/>
      </c>
      <c r="BJ124" s="11" t="str">
        <f>IF('Field Samples Fish'!BA25 &gt;0, BJ$1, "")</f>
        <v/>
      </c>
      <c r="BK124" s="11" t="str">
        <f>IF('Field Samples Fish'!BB25 &gt;0, BK$1, "")</f>
        <v/>
      </c>
      <c r="BL124" s="11" t="str">
        <f>IF('Field Samples Fish'!BC25 &gt;0, BL$1, "")</f>
        <v/>
      </c>
      <c r="BM124" s="11" t="str">
        <f>IF('Field Samples Fish'!BD25 &gt;0, BM$1, "")</f>
        <v/>
      </c>
      <c r="BN124" s="11"/>
      <c r="BO124" s="11" t="str">
        <f>IF('Field Samples Fish'!BE25 &gt;0, BO$1, "")</f>
        <v/>
      </c>
      <c r="BP124" s="11" t="str">
        <f>IF('Field Samples Fish'!BF25 &gt;0, BP$1, "")</f>
        <v/>
      </c>
      <c r="BQ124" s="11" t="str">
        <f>IF('Field Samples Fish'!BG25 &gt;0, BQ$1, "")</f>
        <v/>
      </c>
      <c r="BR124" s="11" t="str">
        <f>IF('Field Samples Fish'!BH25 &gt;0, BR$1, "")</f>
        <v/>
      </c>
      <c r="BS124" s="11" t="str">
        <f>IF('Field Samples Fish'!BI25 &gt;0, BS$1, "")</f>
        <v/>
      </c>
      <c r="BT124" s="11" t="str">
        <f>IF('Field Samples Fish'!BJ25 &gt;0, BT$1, "")</f>
        <v/>
      </c>
      <c r="BU124" s="11" t="str">
        <f>IF('Field Samples Fish'!BK25 &gt;0, BU$1, "")</f>
        <v/>
      </c>
      <c r="BV124" s="11"/>
      <c r="BW124" s="11" t="str">
        <f>IF('Field Samples Fish'!BL25 &gt;0, BW$1, "")</f>
        <v/>
      </c>
      <c r="BX124" s="11" t="str">
        <f>IF('Field Samples Fish'!BM25 &gt;0, BX$1, "")</f>
        <v/>
      </c>
      <c r="BY124" s="11" t="str">
        <f>IF('Field Samples Fish'!BN25 &gt;0, BY$1, "")</f>
        <v/>
      </c>
      <c r="BZ124" s="11" t="str">
        <f>IF('Field Samples Fish'!BO25 &gt;0, BZ$1, "")</f>
        <v/>
      </c>
      <c r="CA124" s="11" t="str">
        <f>IF('Field Samples Fish'!BP25 &gt;0, CA$1, "")</f>
        <v/>
      </c>
      <c r="CB124" s="11"/>
      <c r="CC124" s="11" t="str">
        <f>IF('Field Samples Fish'!BQ25 &gt;0, CC$1, "")</f>
        <v/>
      </c>
      <c r="CD124" s="11" t="str">
        <f>IF('Field Samples Fish'!BR25 &gt;0, CD$1, "")</f>
        <v/>
      </c>
      <c r="CE124" s="11" t="str">
        <f>IF('Field Samples Fish'!BS25 &gt;0, CE$1, "")</f>
        <v/>
      </c>
      <c r="CF124" s="11" t="str">
        <f>IF('Field Samples Fish'!BT25 &gt;0, CF$1, "")</f>
        <v/>
      </c>
      <c r="CG124" s="11" t="str">
        <f>IF('Field Samples Fish'!BU25 &gt;0, CG$1, "")</f>
        <v/>
      </c>
      <c r="CH124" s="11"/>
      <c r="CI124" s="11" t="str">
        <f>IF('Field Samples Fish'!BV25 &gt;0, CI$1, "")</f>
        <v/>
      </c>
      <c r="CJ124" s="11"/>
      <c r="CK124" s="11" t="str">
        <f>IF('Field Samples Fish'!BW25 &gt;0, CK$1, "")</f>
        <v/>
      </c>
      <c r="CL124" s="3" t="s">
        <v>113</v>
      </c>
      <c r="CM124" s="4">
        <v>43354</v>
      </c>
    </row>
    <row r="125" spans="1:91" ht="43.5">
      <c r="A125" s="1" t="s">
        <v>133</v>
      </c>
      <c r="B125" s="11" t="str">
        <f t="shared" si="6"/>
        <v>SEN</v>
      </c>
      <c r="C125" s="11" t="s">
        <v>1389</v>
      </c>
      <c r="D125" s="15" t="str">
        <f t="shared" si="7"/>
        <v xml:space="preserve">Pacific staghorn sculpin,  black crappie,  butter sole,  cabezon,  Shiner sp?,  king salmon, pile perch, speckled sanddab, striped seaperch, tube-snout, </v>
      </c>
      <c r="E125" s="11" t="str">
        <f>IF('Field Samples Fish'!F26 &gt;0, E$1, "")</f>
        <v/>
      </c>
      <c r="F125" s="11" t="str">
        <f>IF('Field Samples Fish'!G26 &gt;0, F$1, "")</f>
        <v/>
      </c>
      <c r="G125" s="11" t="str">
        <f>IF('Field Samples Fish'!H26 &gt;0, G$1, "")</f>
        <v/>
      </c>
      <c r="H125" s="11"/>
      <c r="I125" s="11" t="str">
        <f>IF('Field Samples Fish'!I26 &gt;0, I$1, "")</f>
        <v/>
      </c>
      <c r="J125" s="11"/>
      <c r="K125" s="11" t="str">
        <f>IF('Field Samples Fish'!J26 &gt;0, K$1, "")</f>
        <v/>
      </c>
      <c r="L125" s="11" t="str">
        <f>IF('Field Samples Fish'!K26 &gt;0, L$1, "")</f>
        <v/>
      </c>
      <c r="M125" s="11" t="str">
        <f>IF('Field Samples Fish'!L26 &gt;0, M$1, "")</f>
        <v/>
      </c>
      <c r="N125" s="11" t="str">
        <f>IF('Field Samples Fish'!M26 &gt;0, N$1, "")</f>
        <v/>
      </c>
      <c r="O125" s="11" t="str">
        <f>IF('Field Samples Fish'!N26 &gt;0, O$1, "")</f>
        <v/>
      </c>
      <c r="P125" s="11"/>
      <c r="Q125" s="11" t="str">
        <f>IF('Field Samples Fish'!O26 &gt;0, Q$1, "")</f>
        <v/>
      </c>
      <c r="R125" s="11"/>
      <c r="S125" s="11" t="str">
        <f>IF('Field Samples Fish'!P26 &gt;0, S$1, "")</f>
        <v/>
      </c>
      <c r="T125" s="11" t="str">
        <f>IF('Field Samples Fish'!Q26 &gt;0, T$1, "")</f>
        <v/>
      </c>
      <c r="U125" s="11" t="str">
        <f>IF('Field Samples Fish'!R26 &gt;0, U$1, "")</f>
        <v/>
      </c>
      <c r="V125" s="11" t="str">
        <f>IF('Field Samples Fish'!S26 &gt;0, V$1, "")</f>
        <v/>
      </c>
      <c r="W125" s="11" t="str">
        <f>IF('Field Samples Fish'!T26 &gt;0, W$1, "")</f>
        <v/>
      </c>
      <c r="X125" s="11" t="str">
        <f>IF('Field Samples Fish'!U26 &gt;0, X$1, "")</f>
        <v/>
      </c>
      <c r="Y125" s="11" t="str">
        <f>IF('Field Samples Fish'!V26 &gt;0, Y$1, "")</f>
        <v xml:space="preserve">Pacific staghorn sculpin, </v>
      </c>
      <c r="Z125" s="11" t="str">
        <f>IF('Field Samples Fish'!W26 &gt;0, Z$1, "")</f>
        <v/>
      </c>
      <c r="AA125" s="11" t="str">
        <f>IF('Field Samples Fish'!X26 &gt;0, AA$1, "")</f>
        <v/>
      </c>
      <c r="AB125" s="11" t="str">
        <f>IF('Field Samples Fish'!Y26 &gt;0, AB$1, "")</f>
        <v/>
      </c>
      <c r="AC125" s="11"/>
      <c r="AD125" s="11" t="str">
        <f>IF('Field Samples Fish'!Z26 &gt;0, AD$1, "")</f>
        <v/>
      </c>
      <c r="AE125" s="11"/>
      <c r="AF125" s="11" t="str">
        <f>IF('Field Samples Fish'!AA26 &gt;0, AF$1, "")</f>
        <v/>
      </c>
      <c r="AG125" s="11" t="str">
        <f>IF('Field Samples Fish'!AB26 &gt;0, AG$1, "")</f>
        <v/>
      </c>
      <c r="AH125" s="11" t="str">
        <f>IF('Field Samples Fish'!AC26 &gt;0, AH$1, "")</f>
        <v/>
      </c>
      <c r="AI125" s="11" t="str">
        <f>IF('Field Samples Fish'!AD26 &gt;0, AI$1, "")</f>
        <v/>
      </c>
      <c r="AJ125" s="11" t="str">
        <f>IF('Field Samples Fish'!AE26 &gt;0, AJ$1, "")</f>
        <v/>
      </c>
      <c r="AK125" s="11" t="str">
        <f>IF('Field Samples Fish'!AF26 &gt;0, AK$1, "")</f>
        <v xml:space="preserve"> black crappie, </v>
      </c>
      <c r="AL125" s="11" t="str">
        <f>IF('Field Samples Fish'!AG26 &gt;0, AL$1, "")</f>
        <v/>
      </c>
      <c r="AM125" s="11" t="str">
        <f>IF('Field Samples Fish'!AH26 &gt;0, AM$1, "")</f>
        <v/>
      </c>
      <c r="AN125" s="11" t="str">
        <f>IF('Field Samples Fish'!AI26 &gt;0, AN$1, "")</f>
        <v/>
      </c>
      <c r="AO125" s="11" t="str">
        <f>IF('Field Samples Fish'!AJ26 &gt;0, AO$1, "")</f>
        <v/>
      </c>
      <c r="AP125" s="11" t="str">
        <f>IF('Field Samples Fish'!AK26 &gt;0, AP$1, "")</f>
        <v xml:space="preserve"> butter sole, </v>
      </c>
      <c r="AQ125" s="11" t="str">
        <f>IF('Field Samples Fish'!AL26 &gt;0, AQ$1, "")</f>
        <v xml:space="preserve"> cabezon, </v>
      </c>
      <c r="AR125" s="11" t="str">
        <f>IF('Field Samples Fish'!AM26 &gt;0, AR$1, "")</f>
        <v/>
      </c>
      <c r="AS125" s="11" t="str">
        <f>IF('Field Samples Fish'!AN26 &gt;0, AS$1, "")</f>
        <v/>
      </c>
      <c r="AT125" s="11" t="str">
        <f>IF('Field Samples Fish'!AO26 &gt;0, AT$1, "")</f>
        <v/>
      </c>
      <c r="AU125" s="11" t="str">
        <f>IF('Field Samples Fish'!AP26 &gt;0, AU$1, "")</f>
        <v/>
      </c>
      <c r="AV125" s="11" t="str">
        <f>IF('Field Samples Fish'!AQ26 &gt;0, AV$1, "")</f>
        <v/>
      </c>
      <c r="AW125" s="11" t="str">
        <f>IF('Field Samples Fish'!AR26 &gt;0, AW$1, "")</f>
        <v xml:space="preserve"> Shiner sp?, </v>
      </c>
      <c r="AX125" s="11"/>
      <c r="AY125" s="11" t="str">
        <f>IF('Field Samples Fish'!AS26 &gt;0, AY$1, "")</f>
        <v/>
      </c>
      <c r="AZ125" s="11"/>
      <c r="BA125" s="11" t="str">
        <f>IF('Field Samples Fish'!AT26 &gt;0, BA$1, "")</f>
        <v/>
      </c>
      <c r="BB125" s="11" t="str">
        <f>IF('Field Samples Fish'!AU26 &gt;0, BB$1, "")</f>
        <v/>
      </c>
      <c r="BC125" s="11" t="str">
        <f>IF('Field Samples Fish'!AV26 &gt;0, BC$1, "")</f>
        <v xml:space="preserve"> king salmon, </v>
      </c>
      <c r="BD125" s="11" t="str">
        <f>IF('Field Samples Fish'!AW26 &gt;0, BD$1, "")</f>
        <v/>
      </c>
      <c r="BE125" s="11" t="str">
        <f>IF('Field Samples Fish'!AX26 &gt;0, BE$1, "")</f>
        <v/>
      </c>
      <c r="BF125" s="11"/>
      <c r="BG125" s="11"/>
      <c r="BH125" s="11" t="str">
        <f>IF('Field Samples Fish'!AY26 &gt;0, BH$1, "")</f>
        <v/>
      </c>
      <c r="BI125" s="11" t="str">
        <f>IF('Field Samples Fish'!AZ26 &gt;0, BI$1, "")</f>
        <v/>
      </c>
      <c r="BJ125" s="11" t="str">
        <f>IF('Field Samples Fish'!BA26 &gt;0, BJ$1, "")</f>
        <v/>
      </c>
      <c r="BK125" s="11" t="str">
        <f>IF('Field Samples Fish'!BB26 &gt;0, BK$1, "")</f>
        <v/>
      </c>
      <c r="BL125" s="11" t="str">
        <f>IF('Field Samples Fish'!BC26 &gt;0, BL$1, "")</f>
        <v/>
      </c>
      <c r="BM125" s="11" t="str">
        <f>IF('Field Samples Fish'!BD26 &gt;0, BM$1, "")</f>
        <v/>
      </c>
      <c r="BN125" s="11"/>
      <c r="BO125" s="11" t="str">
        <f>IF('Field Samples Fish'!BE26 &gt;0, BO$1, "")</f>
        <v/>
      </c>
      <c r="BP125" s="11" t="str">
        <f>IF('Field Samples Fish'!BF26 &gt;0, BP$1, "")</f>
        <v/>
      </c>
      <c r="BQ125" s="11" t="str">
        <f>IF('Field Samples Fish'!BG26 &gt;0, BQ$1, "")</f>
        <v xml:space="preserve">pile perch, </v>
      </c>
      <c r="BR125" s="11" t="str">
        <f>IF('Field Samples Fish'!BH26 &gt;0, BR$1, "")</f>
        <v/>
      </c>
      <c r="BS125" s="11" t="str">
        <f>IF('Field Samples Fish'!BI26 &gt;0, BS$1, "")</f>
        <v/>
      </c>
      <c r="BT125" s="11" t="str">
        <f>IF('Field Samples Fish'!BJ26 &gt;0, BT$1, "")</f>
        <v/>
      </c>
      <c r="BU125" s="11" t="str">
        <f>IF('Field Samples Fish'!BK26 &gt;0, BU$1, "")</f>
        <v/>
      </c>
      <c r="BV125" s="11"/>
      <c r="BW125" s="11" t="str">
        <f>IF('Field Samples Fish'!BL26 &gt;0, BW$1, "")</f>
        <v/>
      </c>
      <c r="BX125" s="11" t="str">
        <f>IF('Field Samples Fish'!BM26 &gt;0, BX$1, "")</f>
        <v/>
      </c>
      <c r="BY125" s="11" t="str">
        <f>IF('Field Samples Fish'!BN26 &gt;0, BY$1, "")</f>
        <v/>
      </c>
      <c r="BZ125" s="11" t="str">
        <f>IF('Field Samples Fish'!BO26 &gt;0, BZ$1, "")</f>
        <v/>
      </c>
      <c r="CA125" s="11" t="str">
        <f>IF('Field Samples Fish'!BP26 &gt;0, CA$1, "")</f>
        <v xml:space="preserve">speckled sanddab, </v>
      </c>
      <c r="CB125" s="11"/>
      <c r="CC125" s="11" t="str">
        <f>IF('Field Samples Fish'!BQ26 &gt;0, CC$1, "")</f>
        <v/>
      </c>
      <c r="CD125" s="11" t="str">
        <f>IF('Field Samples Fish'!BR26 &gt;0, CD$1, "")</f>
        <v xml:space="preserve">striped seaperch, </v>
      </c>
      <c r="CE125" s="11" t="str">
        <f>IF('Field Samples Fish'!BS26 &gt;0, CE$1, "")</f>
        <v/>
      </c>
      <c r="CF125" s="11" t="str">
        <f>IF('Field Samples Fish'!BT26 &gt;0, CF$1, "")</f>
        <v xml:space="preserve">tube-snout, </v>
      </c>
      <c r="CG125" s="11" t="str">
        <f>IF('Field Samples Fish'!BU26 &gt;0, CG$1, "")</f>
        <v/>
      </c>
      <c r="CH125" s="11"/>
      <c r="CI125" s="11" t="str">
        <f>IF('Field Samples Fish'!BV26 &gt;0, CI$1, "")</f>
        <v/>
      </c>
      <c r="CJ125" s="11"/>
      <c r="CK125" s="11" t="str">
        <f>IF('Field Samples Fish'!BW26 &gt;0, CK$1, "")</f>
        <v/>
      </c>
      <c r="CL125" s="3" t="s">
        <v>113</v>
      </c>
      <c r="CM125" s="4">
        <v>43354</v>
      </c>
    </row>
    <row r="126" spans="1:91">
      <c r="A126" s="1" t="s">
        <v>250</v>
      </c>
      <c r="B126" s="11" t="str">
        <f t="shared" si="6"/>
        <v>SEN</v>
      </c>
      <c r="C126" s="11" t="s">
        <v>1389</v>
      </c>
      <c r="D126" s="15" t="str">
        <f t="shared" si="7"/>
        <v xml:space="preserve">speckled sanddab, </v>
      </c>
      <c r="E126" s="11" t="str">
        <f>IF('Field Samples Fish'!F27 &gt;0, E$1, "")</f>
        <v/>
      </c>
      <c r="F126" s="11" t="str">
        <f>IF('Field Samples Fish'!G27 &gt;0, F$1, "")</f>
        <v/>
      </c>
      <c r="G126" s="11" t="str">
        <f>IF('Field Samples Fish'!H27 &gt;0, G$1, "")</f>
        <v/>
      </c>
      <c r="H126" s="11"/>
      <c r="I126" s="11" t="str">
        <f>IF('Field Samples Fish'!I27 &gt;0, I$1, "")</f>
        <v/>
      </c>
      <c r="J126" s="11"/>
      <c r="K126" s="11" t="str">
        <f>IF('Field Samples Fish'!J27 &gt;0, K$1, "")</f>
        <v/>
      </c>
      <c r="L126" s="11" t="str">
        <f>IF('Field Samples Fish'!K27 &gt;0, L$1, "")</f>
        <v/>
      </c>
      <c r="M126" s="11" t="str">
        <f>IF('Field Samples Fish'!L27 &gt;0, M$1, "")</f>
        <v/>
      </c>
      <c r="N126" s="11" t="str">
        <f>IF('Field Samples Fish'!M27 &gt;0, N$1, "")</f>
        <v/>
      </c>
      <c r="O126" s="11" t="str">
        <f>IF('Field Samples Fish'!N27 &gt;0, O$1, "")</f>
        <v/>
      </c>
      <c r="P126" s="11"/>
      <c r="Q126" s="11" t="str">
        <f>IF('Field Samples Fish'!O27 &gt;0, Q$1, "")</f>
        <v/>
      </c>
      <c r="R126" s="11"/>
      <c r="S126" s="11" t="str">
        <f>IF('Field Samples Fish'!P27 &gt;0, S$1, "")</f>
        <v/>
      </c>
      <c r="T126" s="11" t="str">
        <f>IF('Field Samples Fish'!Q27 &gt;0, T$1, "")</f>
        <v/>
      </c>
      <c r="U126" s="11" t="str">
        <f>IF('Field Samples Fish'!R27 &gt;0, U$1, "")</f>
        <v/>
      </c>
      <c r="V126" s="11" t="str">
        <f>IF('Field Samples Fish'!S27 &gt;0, V$1, "")</f>
        <v/>
      </c>
      <c r="W126" s="11" t="str">
        <f>IF('Field Samples Fish'!T27 &gt;0, W$1, "")</f>
        <v/>
      </c>
      <c r="X126" s="11" t="str">
        <f>IF('Field Samples Fish'!U27 &gt;0, X$1, "")</f>
        <v/>
      </c>
      <c r="Y126" s="11" t="str">
        <f>IF('Field Samples Fish'!V27 &gt;0, Y$1, "")</f>
        <v/>
      </c>
      <c r="Z126" s="11" t="str">
        <f>IF('Field Samples Fish'!W27 &gt;0, Z$1, "")</f>
        <v/>
      </c>
      <c r="AA126" s="11" t="str">
        <f>IF('Field Samples Fish'!X27 &gt;0, AA$1, "")</f>
        <v/>
      </c>
      <c r="AB126" s="11" t="str">
        <f>IF('Field Samples Fish'!Y27 &gt;0, AB$1, "")</f>
        <v/>
      </c>
      <c r="AC126" s="11"/>
      <c r="AD126" s="11" t="str">
        <f>IF('Field Samples Fish'!Z27 &gt;0, AD$1, "")</f>
        <v/>
      </c>
      <c r="AE126" s="11"/>
      <c r="AF126" s="11" t="str">
        <f>IF('Field Samples Fish'!AA27 &gt;0, AF$1, "")</f>
        <v/>
      </c>
      <c r="AG126" s="11" t="str">
        <f>IF('Field Samples Fish'!AB27 &gt;0, AG$1, "")</f>
        <v/>
      </c>
      <c r="AH126" s="11" t="str">
        <f>IF('Field Samples Fish'!AC27 &gt;0, AH$1, "")</f>
        <v/>
      </c>
      <c r="AI126" s="11" t="str">
        <f>IF('Field Samples Fish'!AD27 &gt;0, AI$1, "")</f>
        <v/>
      </c>
      <c r="AJ126" s="11" t="str">
        <f>IF('Field Samples Fish'!AE27 &gt;0, AJ$1, "")</f>
        <v/>
      </c>
      <c r="AK126" s="11" t="str">
        <f>IF('Field Samples Fish'!AF27 &gt;0, AK$1, "")</f>
        <v/>
      </c>
      <c r="AL126" s="11" t="str">
        <f>IF('Field Samples Fish'!AG27 &gt;0, AL$1, "")</f>
        <v/>
      </c>
      <c r="AM126" s="11" t="str">
        <f>IF('Field Samples Fish'!AH27 &gt;0, AM$1, "")</f>
        <v/>
      </c>
      <c r="AN126" s="11" t="str">
        <f>IF('Field Samples Fish'!AI27 &gt;0, AN$1, "")</f>
        <v/>
      </c>
      <c r="AO126" s="11" t="str">
        <f>IF('Field Samples Fish'!AJ27 &gt;0, AO$1, "")</f>
        <v/>
      </c>
      <c r="AP126" s="11" t="str">
        <f>IF('Field Samples Fish'!AK27 &gt;0, AP$1, "")</f>
        <v/>
      </c>
      <c r="AQ126" s="11" t="str">
        <f>IF('Field Samples Fish'!AL27 &gt;0, AQ$1, "")</f>
        <v/>
      </c>
      <c r="AR126" s="11" t="str">
        <f>IF('Field Samples Fish'!AM27 &gt;0, AR$1, "")</f>
        <v/>
      </c>
      <c r="AS126" s="11" t="str">
        <f>IF('Field Samples Fish'!AN27 &gt;0, AS$1, "")</f>
        <v/>
      </c>
      <c r="AT126" s="11" t="str">
        <f>IF('Field Samples Fish'!AO27 &gt;0, AT$1, "")</f>
        <v/>
      </c>
      <c r="AU126" s="11" t="str">
        <f>IF('Field Samples Fish'!AP27 &gt;0, AU$1, "")</f>
        <v/>
      </c>
      <c r="AV126" s="11" t="str">
        <f>IF('Field Samples Fish'!AQ27 &gt;0, AV$1, "")</f>
        <v/>
      </c>
      <c r="AW126" s="11" t="str">
        <f>IF('Field Samples Fish'!AR27 &gt;0, AW$1, "")</f>
        <v/>
      </c>
      <c r="AX126" s="11"/>
      <c r="AY126" s="11" t="str">
        <f>IF('Field Samples Fish'!AS27 &gt;0, AY$1, "")</f>
        <v/>
      </c>
      <c r="AZ126" s="11"/>
      <c r="BA126" s="11" t="str">
        <f>IF('Field Samples Fish'!AT27 &gt;0, BA$1, "")</f>
        <v/>
      </c>
      <c r="BB126" s="11" t="str">
        <f>IF('Field Samples Fish'!AU27 &gt;0, BB$1, "")</f>
        <v/>
      </c>
      <c r="BC126" s="11" t="str">
        <f>IF('Field Samples Fish'!AV27 &gt;0, BC$1, "")</f>
        <v/>
      </c>
      <c r="BD126" s="11" t="str">
        <f>IF('Field Samples Fish'!AW27 &gt;0, BD$1, "")</f>
        <v/>
      </c>
      <c r="BE126" s="11" t="str">
        <f>IF('Field Samples Fish'!AX27 &gt;0, BE$1, "")</f>
        <v/>
      </c>
      <c r="BF126" s="11"/>
      <c r="BG126" s="11"/>
      <c r="BH126" s="11" t="str">
        <f>IF('Field Samples Fish'!AY27 &gt;0, BH$1, "")</f>
        <v/>
      </c>
      <c r="BI126" s="11" t="str">
        <f>IF('Field Samples Fish'!AZ27 &gt;0, BI$1, "")</f>
        <v/>
      </c>
      <c r="BJ126" s="11" t="str">
        <f>IF('Field Samples Fish'!BA27 &gt;0, BJ$1, "")</f>
        <v/>
      </c>
      <c r="BK126" s="11" t="str">
        <f>IF('Field Samples Fish'!BB27 &gt;0, BK$1, "")</f>
        <v/>
      </c>
      <c r="BL126" s="11" t="str">
        <f>IF('Field Samples Fish'!BC27 &gt;0, BL$1, "")</f>
        <v/>
      </c>
      <c r="BM126" s="11" t="str">
        <f>IF('Field Samples Fish'!BD27 &gt;0, BM$1, "")</f>
        <v/>
      </c>
      <c r="BN126" s="11"/>
      <c r="BO126" s="11" t="str">
        <f>IF('Field Samples Fish'!BE27 &gt;0, BO$1, "")</f>
        <v/>
      </c>
      <c r="BP126" s="11" t="str">
        <f>IF('Field Samples Fish'!BF27 &gt;0, BP$1, "")</f>
        <v/>
      </c>
      <c r="BQ126" s="11" t="str">
        <f>IF('Field Samples Fish'!BG27 &gt;0, BQ$1, "")</f>
        <v/>
      </c>
      <c r="BR126" s="11" t="str">
        <f>IF('Field Samples Fish'!BH27 &gt;0, BR$1, "")</f>
        <v/>
      </c>
      <c r="BS126" s="11" t="str">
        <f>IF('Field Samples Fish'!BI27 &gt;0, BS$1, "")</f>
        <v/>
      </c>
      <c r="BT126" s="11" t="str">
        <f>IF('Field Samples Fish'!BJ27 &gt;0, BT$1, "")</f>
        <v/>
      </c>
      <c r="BU126" s="11" t="str">
        <f>IF('Field Samples Fish'!BK27 &gt;0, BU$1, "")</f>
        <v/>
      </c>
      <c r="BV126" s="11"/>
      <c r="BW126" s="11" t="str">
        <f>IF('Field Samples Fish'!BL27 &gt;0, BW$1, "")</f>
        <v/>
      </c>
      <c r="BX126" s="11" t="str">
        <f>IF('Field Samples Fish'!BM27 &gt;0, BX$1, "")</f>
        <v/>
      </c>
      <c r="BY126" s="11" t="str">
        <f>IF('Field Samples Fish'!BN27 &gt;0, BY$1, "")</f>
        <v/>
      </c>
      <c r="BZ126" s="11" t="str">
        <f>IF('Field Samples Fish'!BO27 &gt;0, BZ$1, "")</f>
        <v/>
      </c>
      <c r="CA126" s="11" t="str">
        <f>IF('Field Samples Fish'!BP27 &gt;0, CA$1, "")</f>
        <v xml:space="preserve">speckled sanddab, </v>
      </c>
      <c r="CB126" s="11"/>
      <c r="CC126" s="11" t="str">
        <f>IF('Field Samples Fish'!BQ27 &gt;0, CC$1, "")</f>
        <v/>
      </c>
      <c r="CD126" s="11" t="str">
        <f>IF('Field Samples Fish'!BR27 &gt;0, CD$1, "")</f>
        <v/>
      </c>
      <c r="CE126" s="11" t="str">
        <f>IF('Field Samples Fish'!BS27 &gt;0, CE$1, "")</f>
        <v/>
      </c>
      <c r="CF126" s="11" t="str">
        <f>IF('Field Samples Fish'!BT27 &gt;0, CF$1, "")</f>
        <v/>
      </c>
      <c r="CG126" s="11" t="str">
        <f>IF('Field Samples Fish'!BU27 &gt;0, CG$1, "")</f>
        <v/>
      </c>
      <c r="CH126" s="11"/>
      <c r="CI126" s="11" t="str">
        <f>IF('Field Samples Fish'!BV27 &gt;0, CI$1, "")</f>
        <v/>
      </c>
      <c r="CJ126" s="11"/>
      <c r="CK126" s="11" t="str">
        <f>IF('Field Samples Fish'!BW27 &gt;0, CK$1, "")</f>
        <v/>
      </c>
      <c r="CL126" s="2" t="s">
        <v>113</v>
      </c>
      <c r="CM126" s="2" t="s">
        <v>251</v>
      </c>
    </row>
    <row r="127" spans="1:91">
      <c r="A127" s="1" t="s">
        <v>284</v>
      </c>
      <c r="B127" s="11" t="str">
        <f t="shared" si="6"/>
        <v>SEN</v>
      </c>
      <c r="C127" s="11" t="s">
        <v>1389</v>
      </c>
      <c r="D127" s="15" t="str">
        <f t="shared" si="7"/>
        <v xml:space="preserve">Prickleback, speckled sanddab, </v>
      </c>
      <c r="E127" s="11" t="str">
        <f>IF('Field Samples Fish'!F28 &gt;0, E$1, "")</f>
        <v/>
      </c>
      <c r="F127" s="11" t="str">
        <f>IF('Field Samples Fish'!G28 &gt;0, F$1, "")</f>
        <v/>
      </c>
      <c r="G127" s="11" t="str">
        <f>IF('Field Samples Fish'!H28 &gt;0, G$1, "")</f>
        <v/>
      </c>
      <c r="H127" s="11"/>
      <c r="I127" s="11" t="str">
        <f>IF('Field Samples Fish'!I28 &gt;0, I$1, "")</f>
        <v/>
      </c>
      <c r="J127" s="11"/>
      <c r="K127" s="11" t="str">
        <f>IF('Field Samples Fish'!J28 &gt;0, K$1, "")</f>
        <v/>
      </c>
      <c r="L127" s="11" t="str">
        <f>IF('Field Samples Fish'!K28 &gt;0, L$1, "")</f>
        <v/>
      </c>
      <c r="M127" s="11" t="str">
        <f>IF('Field Samples Fish'!L28 &gt;0, M$1, "")</f>
        <v/>
      </c>
      <c r="N127" s="11" t="str">
        <f>IF('Field Samples Fish'!M28 &gt;0, N$1, "")</f>
        <v/>
      </c>
      <c r="O127" s="11" t="str">
        <f>IF('Field Samples Fish'!N28 &gt;0, O$1, "")</f>
        <v/>
      </c>
      <c r="P127" s="11"/>
      <c r="Q127" s="11" t="str">
        <f>IF('Field Samples Fish'!O28 &gt;0, Q$1, "")</f>
        <v/>
      </c>
      <c r="R127" s="11"/>
      <c r="S127" s="11" t="str">
        <f>IF('Field Samples Fish'!P28 &gt;0, S$1, "")</f>
        <v/>
      </c>
      <c r="T127" s="11" t="str">
        <f>IF('Field Samples Fish'!Q28 &gt;0, T$1, "")</f>
        <v/>
      </c>
      <c r="U127" s="11" t="str">
        <f>IF('Field Samples Fish'!R28 &gt;0, U$1, "")</f>
        <v/>
      </c>
      <c r="V127" s="11" t="str">
        <f>IF('Field Samples Fish'!S28 &gt;0, V$1, "")</f>
        <v/>
      </c>
      <c r="W127" s="11" t="str">
        <f>IF('Field Samples Fish'!T28 &gt;0, W$1, "")</f>
        <v/>
      </c>
      <c r="X127" s="11" t="str">
        <f>IF('Field Samples Fish'!U28 &gt;0, X$1, "")</f>
        <v/>
      </c>
      <c r="Y127" s="11" t="str">
        <f>IF('Field Samples Fish'!V28 &gt;0, Y$1, "")</f>
        <v/>
      </c>
      <c r="Z127" s="11" t="str">
        <f>IF('Field Samples Fish'!W28 &gt;0, Z$1, "")</f>
        <v/>
      </c>
      <c r="AA127" s="11" t="str">
        <f>IF('Field Samples Fish'!X28 &gt;0, AA$1, "")</f>
        <v/>
      </c>
      <c r="AB127" s="11" t="str">
        <f>IF('Field Samples Fish'!Y28 &gt;0, AB$1, "")</f>
        <v/>
      </c>
      <c r="AC127" s="11"/>
      <c r="AD127" s="11" t="str">
        <f>IF('Field Samples Fish'!Z28 &gt;0, AD$1, "")</f>
        <v/>
      </c>
      <c r="AE127" s="11"/>
      <c r="AF127" s="11" t="str">
        <f>IF('Field Samples Fish'!AA28 &gt;0, AF$1, "")</f>
        <v/>
      </c>
      <c r="AG127" s="11" t="str">
        <f>IF('Field Samples Fish'!AB28 &gt;0, AG$1, "")</f>
        <v/>
      </c>
      <c r="AH127" s="11" t="str">
        <f>IF('Field Samples Fish'!AC28 &gt;0, AH$1, "")</f>
        <v/>
      </c>
      <c r="AI127" s="11" t="str">
        <f>IF('Field Samples Fish'!AD28 &gt;0, AI$1, "")</f>
        <v/>
      </c>
      <c r="AJ127" s="11" t="str">
        <f>IF('Field Samples Fish'!AE28 &gt;0, AJ$1, "")</f>
        <v/>
      </c>
      <c r="AK127" s="11" t="str">
        <f>IF('Field Samples Fish'!AF28 &gt;0, AK$1, "")</f>
        <v/>
      </c>
      <c r="AL127" s="11" t="str">
        <f>IF('Field Samples Fish'!AG28 &gt;0, AL$1, "")</f>
        <v/>
      </c>
      <c r="AM127" s="11" t="str">
        <f>IF('Field Samples Fish'!AH28 &gt;0, AM$1, "")</f>
        <v/>
      </c>
      <c r="AN127" s="11" t="str">
        <f>IF('Field Samples Fish'!AI28 &gt;0, AN$1, "")</f>
        <v/>
      </c>
      <c r="AO127" s="11" t="str">
        <f>IF('Field Samples Fish'!AJ28 &gt;0, AO$1, "")</f>
        <v/>
      </c>
      <c r="AP127" s="11" t="str">
        <f>IF('Field Samples Fish'!AK28 &gt;0, AP$1, "")</f>
        <v/>
      </c>
      <c r="AQ127" s="11" t="str">
        <f>IF('Field Samples Fish'!AL28 &gt;0, AQ$1, "")</f>
        <v/>
      </c>
      <c r="AR127" s="11" t="str">
        <f>IF('Field Samples Fish'!AM28 &gt;0, AR$1, "")</f>
        <v/>
      </c>
      <c r="AS127" s="11" t="str">
        <f>IF('Field Samples Fish'!AN28 &gt;0, AS$1, "")</f>
        <v/>
      </c>
      <c r="AT127" s="11" t="str">
        <f>IF('Field Samples Fish'!AO28 &gt;0, AT$1, "")</f>
        <v/>
      </c>
      <c r="AU127" s="11" t="str">
        <f>IF('Field Samples Fish'!AP28 &gt;0, AU$1, "")</f>
        <v/>
      </c>
      <c r="AV127" s="11" t="str">
        <f>IF('Field Samples Fish'!AQ28 &gt;0, AV$1, "")</f>
        <v/>
      </c>
      <c r="AW127" s="11" t="str">
        <f>IF('Field Samples Fish'!AR28 &gt;0, AW$1, "")</f>
        <v/>
      </c>
      <c r="AX127" s="11"/>
      <c r="AY127" s="11" t="str">
        <f>IF('Field Samples Fish'!AS28 &gt;0, AY$1, "")</f>
        <v/>
      </c>
      <c r="AZ127" s="11"/>
      <c r="BA127" s="11" t="str">
        <f>IF('Field Samples Fish'!AT28 &gt;0, BA$1, "")</f>
        <v/>
      </c>
      <c r="BB127" s="11" t="str">
        <f>IF('Field Samples Fish'!AU28 &gt;0, BB$1, "")</f>
        <v/>
      </c>
      <c r="BC127" s="11" t="str">
        <f>IF('Field Samples Fish'!AV28 &gt;0, BC$1, "")</f>
        <v/>
      </c>
      <c r="BD127" s="11" t="str">
        <f>IF('Field Samples Fish'!AW28 &gt;0, BD$1, "")</f>
        <v/>
      </c>
      <c r="BE127" s="11" t="str">
        <f>IF('Field Samples Fish'!AX28 &gt;0, BE$1, "")</f>
        <v/>
      </c>
      <c r="BF127" s="11"/>
      <c r="BG127" s="11"/>
      <c r="BH127" s="11" t="str">
        <f>IF('Field Samples Fish'!AY28 &gt;0, BH$1, "")</f>
        <v/>
      </c>
      <c r="BI127" s="11" t="str">
        <f>IF('Field Samples Fish'!AZ28 &gt;0, BI$1, "")</f>
        <v/>
      </c>
      <c r="BJ127" s="11" t="str">
        <f>IF('Field Samples Fish'!BA28 &gt;0, BJ$1, "")</f>
        <v/>
      </c>
      <c r="BK127" s="11" t="str">
        <f>IF('Field Samples Fish'!BB28 &gt;0, BK$1, "")</f>
        <v/>
      </c>
      <c r="BL127" s="11" t="str">
        <f>IF('Field Samples Fish'!BC28 &gt;0, BL$1, "")</f>
        <v/>
      </c>
      <c r="BM127" s="11" t="str">
        <f>IF('Field Samples Fish'!BD28 &gt;0, BM$1, "")</f>
        <v/>
      </c>
      <c r="BN127" s="11"/>
      <c r="BO127" s="11" t="str">
        <f>IF('Field Samples Fish'!BE28 &gt;0, BO$1, "")</f>
        <v/>
      </c>
      <c r="BP127" s="11" t="str">
        <f>IF('Field Samples Fish'!BF28 &gt;0, BP$1, "")</f>
        <v/>
      </c>
      <c r="BQ127" s="11" t="str">
        <f>IF('Field Samples Fish'!BG28 &gt;0, BQ$1, "")</f>
        <v/>
      </c>
      <c r="BR127" s="11" t="str">
        <f>IF('Field Samples Fish'!BH28 &gt;0, BR$1, "")</f>
        <v/>
      </c>
      <c r="BS127" s="11" t="str">
        <f>IF('Field Samples Fish'!BI28 &gt;0, BS$1, "")</f>
        <v/>
      </c>
      <c r="BT127" s="11" t="str">
        <f>IF('Field Samples Fish'!BJ28 &gt;0, BT$1, "")</f>
        <v/>
      </c>
      <c r="BU127" s="11" t="str">
        <f>IF('Field Samples Fish'!BK28 &gt;0, BU$1, "")</f>
        <v xml:space="preserve">Prickleback, </v>
      </c>
      <c r="BV127" s="11"/>
      <c r="BW127" s="11" t="str">
        <f>IF('Field Samples Fish'!BL28 &gt;0, BW$1, "")</f>
        <v/>
      </c>
      <c r="BX127" s="11" t="str">
        <f>IF('Field Samples Fish'!BM28 &gt;0, BX$1, "")</f>
        <v/>
      </c>
      <c r="BY127" s="11" t="str">
        <f>IF('Field Samples Fish'!BN28 &gt;0, BY$1, "")</f>
        <v/>
      </c>
      <c r="BZ127" s="11" t="str">
        <f>IF('Field Samples Fish'!BO28 &gt;0, BZ$1, "")</f>
        <v/>
      </c>
      <c r="CA127" s="11" t="str">
        <f>IF('Field Samples Fish'!BP28 &gt;0, CA$1, "")</f>
        <v xml:space="preserve">speckled sanddab, </v>
      </c>
      <c r="CB127" s="11"/>
      <c r="CC127" s="11" t="str">
        <f>IF('Field Samples Fish'!BQ28 &gt;0, CC$1, "")</f>
        <v/>
      </c>
      <c r="CD127" s="11" t="str">
        <f>IF('Field Samples Fish'!BR28 &gt;0, CD$1, "")</f>
        <v/>
      </c>
      <c r="CE127" s="11" t="str">
        <f>IF('Field Samples Fish'!BS28 &gt;0, CE$1, "")</f>
        <v/>
      </c>
      <c r="CF127" s="11" t="str">
        <f>IF('Field Samples Fish'!BT28 &gt;0, CF$1, "")</f>
        <v/>
      </c>
      <c r="CG127" s="11" t="str">
        <f>IF('Field Samples Fish'!BU28 &gt;0, CG$1, "")</f>
        <v/>
      </c>
      <c r="CH127" s="11"/>
      <c r="CI127" s="11" t="str">
        <f>IF('Field Samples Fish'!BV28 &gt;0, CI$1, "")</f>
        <v/>
      </c>
      <c r="CJ127" s="11"/>
      <c r="CK127" s="11" t="str">
        <f>IF('Field Samples Fish'!BW28 &gt;0, CK$1, "")</f>
        <v/>
      </c>
      <c r="CL127" s="2" t="s">
        <v>113</v>
      </c>
      <c r="CM127" s="2" t="s">
        <v>251</v>
      </c>
    </row>
    <row r="128" spans="1:91">
      <c r="A128" s="1" t="s">
        <v>142</v>
      </c>
      <c r="B128" s="11" t="str">
        <f t="shared" si="6"/>
        <v>VAL</v>
      </c>
      <c r="C128" s="11" t="s">
        <v>1390</v>
      </c>
      <c r="D128" s="15" t="str">
        <f t="shared" si="7"/>
        <v/>
      </c>
      <c r="E128" s="11" t="str">
        <f>IF('Field Samples Fish'!F29 &gt;0, E$1, "")</f>
        <v/>
      </c>
      <c r="F128" s="11" t="str">
        <f>IF('Field Samples Fish'!G29 &gt;0, F$1, "")</f>
        <v/>
      </c>
      <c r="G128" s="11" t="str">
        <f>IF('Field Samples Fish'!H29 &gt;0, G$1, "")</f>
        <v/>
      </c>
      <c r="H128" s="11"/>
      <c r="I128" s="11" t="str">
        <f>IF('Field Samples Fish'!I29 &gt;0, I$1, "")</f>
        <v/>
      </c>
      <c r="J128" s="11"/>
      <c r="K128" s="11" t="str">
        <f>IF('Field Samples Fish'!J29 &gt;0, K$1, "")</f>
        <v/>
      </c>
      <c r="L128" s="11" t="str">
        <f>IF('Field Samples Fish'!K29 &gt;0, L$1, "")</f>
        <v/>
      </c>
      <c r="M128" s="11" t="str">
        <f>IF('Field Samples Fish'!L29 &gt;0, M$1, "")</f>
        <v/>
      </c>
      <c r="N128" s="11" t="str">
        <f>IF('Field Samples Fish'!M29 &gt;0, N$1, "")</f>
        <v/>
      </c>
      <c r="O128" s="11" t="str">
        <f>IF('Field Samples Fish'!N29 &gt;0, O$1, "")</f>
        <v/>
      </c>
      <c r="P128" s="11"/>
      <c r="Q128" s="11" t="str">
        <f>IF('Field Samples Fish'!O29 &gt;0, Q$1, "")</f>
        <v/>
      </c>
      <c r="R128" s="11"/>
      <c r="S128" s="11" t="str">
        <f>IF('Field Samples Fish'!P29 &gt;0, S$1, "")</f>
        <v/>
      </c>
      <c r="T128" s="11" t="str">
        <f>IF('Field Samples Fish'!Q29 &gt;0, T$1, "")</f>
        <v/>
      </c>
      <c r="U128" s="11" t="str">
        <f>IF('Field Samples Fish'!R29 &gt;0, U$1, "")</f>
        <v/>
      </c>
      <c r="V128" s="11" t="str">
        <f>IF('Field Samples Fish'!S29 &gt;0, V$1, "")</f>
        <v/>
      </c>
      <c r="W128" s="11" t="str">
        <f>IF('Field Samples Fish'!T29 &gt;0, W$1, "")</f>
        <v/>
      </c>
      <c r="X128" s="11" t="str">
        <f>IF('Field Samples Fish'!U29 &gt;0, X$1, "")</f>
        <v/>
      </c>
      <c r="Y128" s="11" t="str">
        <f>IF('Field Samples Fish'!V29 &gt;0, Y$1, "")</f>
        <v/>
      </c>
      <c r="Z128" s="11" t="str">
        <f>IF('Field Samples Fish'!W29 &gt;0, Z$1, "")</f>
        <v/>
      </c>
      <c r="AA128" s="11" t="str">
        <f>IF('Field Samples Fish'!X29 &gt;0, AA$1, "")</f>
        <v/>
      </c>
      <c r="AB128" s="11" t="str">
        <f>IF('Field Samples Fish'!Y29 &gt;0, AB$1, "")</f>
        <v/>
      </c>
      <c r="AC128" s="11"/>
      <c r="AD128" s="11" t="str">
        <f>IF('Field Samples Fish'!Z29 &gt;0, AD$1, "")</f>
        <v/>
      </c>
      <c r="AE128" s="11"/>
      <c r="AF128" s="11" t="str">
        <f>IF('Field Samples Fish'!AA29 &gt;0, AF$1, "")</f>
        <v/>
      </c>
      <c r="AG128" s="11" t="str">
        <f>IF('Field Samples Fish'!AB29 &gt;0, AG$1, "")</f>
        <v/>
      </c>
      <c r="AH128" s="11" t="str">
        <f>IF('Field Samples Fish'!AC29 &gt;0, AH$1, "")</f>
        <v/>
      </c>
      <c r="AI128" s="11" t="str">
        <f>IF('Field Samples Fish'!AD29 &gt;0, AI$1, "")</f>
        <v/>
      </c>
      <c r="AJ128" s="11" t="str">
        <f>IF('Field Samples Fish'!AE29 &gt;0, AJ$1, "")</f>
        <v/>
      </c>
      <c r="AK128" s="11" t="str">
        <f>IF('Field Samples Fish'!AF29 &gt;0, AK$1, "")</f>
        <v/>
      </c>
      <c r="AL128" s="11" t="str">
        <f>IF('Field Samples Fish'!AG29 &gt;0, AL$1, "")</f>
        <v/>
      </c>
      <c r="AM128" s="11" t="str">
        <f>IF('Field Samples Fish'!AH29 &gt;0, AM$1, "")</f>
        <v/>
      </c>
      <c r="AN128" s="11" t="str">
        <f>IF('Field Samples Fish'!AI29 &gt;0, AN$1, "")</f>
        <v/>
      </c>
      <c r="AO128" s="11" t="str">
        <f>IF('Field Samples Fish'!AJ29 &gt;0, AO$1, "")</f>
        <v/>
      </c>
      <c r="AP128" s="11" t="str">
        <f>IF('Field Samples Fish'!AK29 &gt;0, AP$1, "")</f>
        <v/>
      </c>
      <c r="AQ128" s="11" t="str">
        <f>IF('Field Samples Fish'!AL29 &gt;0, AQ$1, "")</f>
        <v/>
      </c>
      <c r="AR128" s="11" t="str">
        <f>IF('Field Samples Fish'!AM29 &gt;0, AR$1, "")</f>
        <v/>
      </c>
      <c r="AS128" s="11" t="str">
        <f>IF('Field Samples Fish'!AN29 &gt;0, AS$1, "")</f>
        <v/>
      </c>
      <c r="AT128" s="11" t="str">
        <f>IF('Field Samples Fish'!AO29 &gt;0, AT$1, "")</f>
        <v/>
      </c>
      <c r="AU128" s="11" t="str">
        <f>IF('Field Samples Fish'!AP29 &gt;0, AU$1, "")</f>
        <v/>
      </c>
      <c r="AV128" s="11" t="str">
        <f>IF('Field Samples Fish'!AQ29 &gt;0, AV$1, "")</f>
        <v/>
      </c>
      <c r="AW128" s="11" t="str">
        <f>IF('Field Samples Fish'!AR29 &gt;0, AW$1, "")</f>
        <v/>
      </c>
      <c r="AX128" s="11"/>
      <c r="AY128" s="11" t="str">
        <f>IF('Field Samples Fish'!AS29 &gt;0, AY$1, "")</f>
        <v/>
      </c>
      <c r="AZ128" s="11"/>
      <c r="BA128" s="11" t="str">
        <f>IF('Field Samples Fish'!AT29 &gt;0, BA$1, "")</f>
        <v/>
      </c>
      <c r="BB128" s="11" t="str">
        <f>IF('Field Samples Fish'!AU29 &gt;0, BB$1, "")</f>
        <v/>
      </c>
      <c r="BC128" s="11" t="str">
        <f>IF('Field Samples Fish'!AV29 &gt;0, BC$1, "")</f>
        <v/>
      </c>
      <c r="BD128" s="11" t="str">
        <f>IF('Field Samples Fish'!AW29 &gt;0, BD$1, "")</f>
        <v/>
      </c>
      <c r="BE128" s="11" t="str">
        <f>IF('Field Samples Fish'!AX29 &gt;0, BE$1, "")</f>
        <v/>
      </c>
      <c r="BF128" s="11"/>
      <c r="BG128" s="11"/>
      <c r="BH128" s="11" t="str">
        <f>IF('Field Samples Fish'!AY29 &gt;0, BH$1, "")</f>
        <v/>
      </c>
      <c r="BI128" s="11" t="str">
        <f>IF('Field Samples Fish'!AZ29 &gt;0, BI$1, "")</f>
        <v/>
      </c>
      <c r="BJ128" s="11" t="str">
        <f>IF('Field Samples Fish'!BA29 &gt;0, BJ$1, "")</f>
        <v/>
      </c>
      <c r="BK128" s="11" t="str">
        <f>IF('Field Samples Fish'!BB29 &gt;0, BK$1, "")</f>
        <v/>
      </c>
      <c r="BL128" s="11" t="str">
        <f>IF('Field Samples Fish'!BC29 &gt;0, BL$1, "")</f>
        <v/>
      </c>
      <c r="BM128" s="11" t="str">
        <f>IF('Field Samples Fish'!BD29 &gt;0, BM$1, "")</f>
        <v/>
      </c>
      <c r="BN128" s="11"/>
      <c r="BO128" s="11" t="str">
        <f>IF('Field Samples Fish'!BE29 &gt;0, BO$1, "")</f>
        <v/>
      </c>
      <c r="BP128" s="11" t="str">
        <f>IF('Field Samples Fish'!BF29 &gt;0, BP$1, "")</f>
        <v/>
      </c>
      <c r="BQ128" s="11" t="str">
        <f>IF('Field Samples Fish'!BG29 &gt;0, BQ$1, "")</f>
        <v/>
      </c>
      <c r="BR128" s="11" t="str">
        <f>IF('Field Samples Fish'!BH29 &gt;0, BR$1, "")</f>
        <v/>
      </c>
      <c r="BS128" s="11" t="str">
        <f>IF('Field Samples Fish'!BI29 &gt;0, BS$1, "")</f>
        <v/>
      </c>
      <c r="BT128" s="11" t="str">
        <f>IF('Field Samples Fish'!BJ29 &gt;0, BT$1, "")</f>
        <v/>
      </c>
      <c r="BU128" s="11" t="str">
        <f>IF('Field Samples Fish'!BK29 &gt;0, BU$1, "")</f>
        <v/>
      </c>
      <c r="BV128" s="11"/>
      <c r="BW128" s="11" t="str">
        <f>IF('Field Samples Fish'!BL29 &gt;0, BW$1, "")</f>
        <v/>
      </c>
      <c r="BX128" s="11" t="str">
        <f>IF('Field Samples Fish'!BM29 &gt;0, BX$1, "")</f>
        <v/>
      </c>
      <c r="BY128" s="11" t="str">
        <f>IF('Field Samples Fish'!BN29 &gt;0, BY$1, "")</f>
        <v/>
      </c>
      <c r="BZ128" s="11" t="str">
        <f>IF('Field Samples Fish'!BO29 &gt;0, BZ$1, "")</f>
        <v/>
      </c>
      <c r="CA128" s="11" t="str">
        <f>IF('Field Samples Fish'!BP29 &gt;0, CA$1, "")</f>
        <v/>
      </c>
      <c r="CB128" s="11"/>
      <c r="CC128" s="11" t="str">
        <f>IF('Field Samples Fish'!BQ29 &gt;0, CC$1, "")</f>
        <v/>
      </c>
      <c r="CD128" s="11" t="str">
        <f>IF('Field Samples Fish'!BR29 &gt;0, CD$1, "")</f>
        <v/>
      </c>
      <c r="CE128" s="11" t="str">
        <f>IF('Field Samples Fish'!BS29 &gt;0, CE$1, "")</f>
        <v/>
      </c>
      <c r="CF128" s="11" t="str">
        <f>IF('Field Samples Fish'!BT29 &gt;0, CF$1, "")</f>
        <v/>
      </c>
      <c r="CG128" s="11" t="str">
        <f>IF('Field Samples Fish'!BU29 &gt;0, CG$1, "")</f>
        <v/>
      </c>
      <c r="CH128" s="11"/>
      <c r="CI128" s="11" t="str">
        <f>IF('Field Samples Fish'!BV29 &gt;0, CI$1, "")</f>
        <v/>
      </c>
      <c r="CJ128" s="11"/>
      <c r="CK128" s="11" t="str">
        <f>IF('Field Samples Fish'!BW29 &gt;0, CK$1, "")</f>
        <v/>
      </c>
      <c r="CL128" s="3" t="s">
        <v>97</v>
      </c>
      <c r="CM128" s="4">
        <v>43357</v>
      </c>
    </row>
    <row r="129" spans="1:91" ht="29">
      <c r="A129" s="1" t="s">
        <v>143</v>
      </c>
      <c r="B129" s="11" t="str">
        <f t="shared" si="6"/>
        <v>VAL</v>
      </c>
      <c r="C129" s="11" t="s">
        <v>1390</v>
      </c>
      <c r="D129" s="15" t="str">
        <f t="shared" si="7"/>
        <v xml:space="preserve">Surf smelt, Pacific staghorn sculpin,  bullhead,  butter sole,  Amberjack,  king salmon,  longnose dace, </v>
      </c>
      <c r="E129" s="11" t="str">
        <f>IF('Field Samples Fish'!F30 &gt;0, E$1, "")</f>
        <v/>
      </c>
      <c r="F129" s="11" t="str">
        <f>IF('Field Samples Fish'!G30 &gt;0, F$1, "")</f>
        <v/>
      </c>
      <c r="G129" s="11" t="str">
        <f>IF('Field Samples Fish'!H30 &gt;0, G$1, "")</f>
        <v/>
      </c>
      <c r="H129" s="11"/>
      <c r="I129" s="11" t="str">
        <f>IF('Field Samples Fish'!I30 &gt;0, I$1, "")</f>
        <v/>
      </c>
      <c r="J129" s="11"/>
      <c r="K129" s="11" t="str">
        <f>IF('Field Samples Fish'!J30 &gt;0, K$1, "")</f>
        <v/>
      </c>
      <c r="L129" s="11" t="str">
        <f>IF('Field Samples Fish'!K30 &gt;0, L$1, "")</f>
        <v/>
      </c>
      <c r="M129" s="11" t="str">
        <f>IF('Field Samples Fish'!L30 &gt;0, M$1, "")</f>
        <v xml:space="preserve">Surf smelt, </v>
      </c>
      <c r="N129" s="11" t="str">
        <f>IF('Field Samples Fish'!M30 &gt;0, N$1, "")</f>
        <v/>
      </c>
      <c r="O129" s="11" t="str">
        <f>IF('Field Samples Fish'!N30 &gt;0, O$1, "")</f>
        <v/>
      </c>
      <c r="P129" s="11"/>
      <c r="Q129" s="11" t="str">
        <f>IF('Field Samples Fish'!O30 &gt;0, Q$1, "")</f>
        <v/>
      </c>
      <c r="R129" s="11"/>
      <c r="S129" s="11" t="str">
        <f>IF('Field Samples Fish'!P30 &gt;0, S$1, "")</f>
        <v/>
      </c>
      <c r="T129" s="11" t="str">
        <f>IF('Field Samples Fish'!Q30 &gt;0, T$1, "")</f>
        <v/>
      </c>
      <c r="U129" s="11" t="str">
        <f>IF('Field Samples Fish'!R30 &gt;0, U$1, "")</f>
        <v/>
      </c>
      <c r="V129" s="11" t="str">
        <f>IF('Field Samples Fish'!S30 &gt;0, V$1, "")</f>
        <v/>
      </c>
      <c r="W129" s="11" t="str">
        <f>IF('Field Samples Fish'!T30 &gt;0, W$1, "")</f>
        <v/>
      </c>
      <c r="X129" s="11" t="str">
        <f>IF('Field Samples Fish'!U30 &gt;0, X$1, "")</f>
        <v/>
      </c>
      <c r="Y129" s="11" t="str">
        <f>IF('Field Samples Fish'!V30 &gt;0, Y$1, "")</f>
        <v xml:space="preserve">Pacific staghorn sculpin, </v>
      </c>
      <c r="Z129" s="11" t="str">
        <f>IF('Field Samples Fish'!W30 &gt;0, Z$1, "")</f>
        <v/>
      </c>
      <c r="AA129" s="11" t="str">
        <f>IF('Field Samples Fish'!X30 &gt;0, AA$1, "")</f>
        <v/>
      </c>
      <c r="AB129" s="11" t="str">
        <f>IF('Field Samples Fish'!Y30 &gt;0, AB$1, "")</f>
        <v/>
      </c>
      <c r="AC129" s="11"/>
      <c r="AD129" s="11" t="str">
        <f>IF('Field Samples Fish'!Z30 &gt;0, AD$1, "")</f>
        <v/>
      </c>
      <c r="AE129" s="11"/>
      <c r="AF129" s="11" t="str">
        <f>IF('Field Samples Fish'!AA30 &gt;0, AF$1, "")</f>
        <v/>
      </c>
      <c r="AG129" s="11" t="str">
        <f>IF('Field Samples Fish'!AB30 &gt;0, AG$1, "")</f>
        <v/>
      </c>
      <c r="AH129" s="11" t="str">
        <f>IF('Field Samples Fish'!AC30 &gt;0, AH$1, "")</f>
        <v/>
      </c>
      <c r="AI129" s="11" t="str">
        <f>IF('Field Samples Fish'!AD30 &gt;0, AI$1, "")</f>
        <v/>
      </c>
      <c r="AJ129" s="11" t="str">
        <f>IF('Field Samples Fish'!AE30 &gt;0, AJ$1, "")</f>
        <v/>
      </c>
      <c r="AK129" s="11" t="str">
        <f>IF('Field Samples Fish'!AF30 &gt;0, AK$1, "")</f>
        <v/>
      </c>
      <c r="AL129" s="11" t="str">
        <f>IF('Field Samples Fish'!AG30 &gt;0, AL$1, "")</f>
        <v/>
      </c>
      <c r="AM129" s="11" t="str">
        <f>IF('Field Samples Fish'!AH30 &gt;0, AM$1, "")</f>
        <v/>
      </c>
      <c r="AN129" s="11" t="str">
        <f>IF('Field Samples Fish'!AI30 &gt;0, AN$1, "")</f>
        <v/>
      </c>
      <c r="AO129" s="11" t="str">
        <f>IF('Field Samples Fish'!AJ30 &gt;0, AO$1, "")</f>
        <v xml:space="preserve"> bullhead, </v>
      </c>
      <c r="AP129" s="11" t="str">
        <f>IF('Field Samples Fish'!AK30 &gt;0, AP$1, "")</f>
        <v xml:space="preserve"> butter sole, </v>
      </c>
      <c r="AQ129" s="11" t="str">
        <f>IF('Field Samples Fish'!AL30 &gt;0, AQ$1, "")</f>
        <v/>
      </c>
      <c r="AR129" s="11" t="str">
        <f>IF('Field Samples Fish'!AM30 &gt;0, AR$1, "")</f>
        <v/>
      </c>
      <c r="AS129" s="11" t="str">
        <f>IF('Field Samples Fish'!AN30 &gt;0, AS$1, "")</f>
        <v/>
      </c>
      <c r="AT129" s="11" t="str">
        <f>IF('Field Samples Fish'!AO30 &gt;0, AT$1, "")</f>
        <v/>
      </c>
      <c r="AU129" s="11" t="str">
        <f>IF('Field Samples Fish'!AP30 &gt;0, AU$1, "")</f>
        <v/>
      </c>
      <c r="AV129" s="11" t="str">
        <f>IF('Field Samples Fish'!AQ30 &gt;0, AV$1, "")</f>
        <v xml:space="preserve"> Amberjack, </v>
      </c>
      <c r="AW129" s="11" t="str">
        <f>IF('Field Samples Fish'!AR30 &gt;0, AW$1, "")</f>
        <v/>
      </c>
      <c r="AX129" s="11"/>
      <c r="AY129" s="11" t="str">
        <f>IF('Field Samples Fish'!AS30 &gt;0, AY$1, "")</f>
        <v/>
      </c>
      <c r="AZ129" s="11"/>
      <c r="BA129" s="11" t="str">
        <f>IF('Field Samples Fish'!AT30 &gt;0, BA$1, "")</f>
        <v/>
      </c>
      <c r="BB129" s="11" t="str">
        <f>IF('Field Samples Fish'!AU30 &gt;0, BB$1, "")</f>
        <v/>
      </c>
      <c r="BC129" s="11" t="str">
        <f>IF('Field Samples Fish'!AV30 &gt;0, BC$1, "")</f>
        <v xml:space="preserve"> king salmon, </v>
      </c>
      <c r="BD129" s="11" t="str">
        <f>IF('Field Samples Fish'!AW30 &gt;0, BD$1, "")</f>
        <v/>
      </c>
      <c r="BE129" s="11" t="str">
        <f>IF('Field Samples Fish'!AX30 &gt;0, BE$1, "")</f>
        <v xml:space="preserve"> longnose dace, </v>
      </c>
      <c r="BF129" s="11"/>
      <c r="BG129" s="11"/>
      <c r="BH129" s="11" t="str">
        <f>IF('Field Samples Fish'!AY30 &gt;0, BH$1, "")</f>
        <v/>
      </c>
      <c r="BI129" s="11" t="str">
        <f>IF('Field Samples Fish'!AZ30 &gt;0, BI$1, "")</f>
        <v/>
      </c>
      <c r="BJ129" s="11" t="str">
        <f>IF('Field Samples Fish'!BA30 &gt;0, BJ$1, "")</f>
        <v/>
      </c>
      <c r="BK129" s="11" t="str">
        <f>IF('Field Samples Fish'!BB30 &gt;0, BK$1, "")</f>
        <v/>
      </c>
      <c r="BL129" s="11" t="str">
        <f>IF('Field Samples Fish'!BC30 &gt;0, BL$1, "")</f>
        <v/>
      </c>
      <c r="BM129" s="11" t="str">
        <f>IF('Field Samples Fish'!BD30 &gt;0, BM$1, "")</f>
        <v/>
      </c>
      <c r="BN129" s="11"/>
      <c r="BO129" s="11" t="str">
        <f>IF('Field Samples Fish'!BE30 &gt;0, BO$1, "")</f>
        <v/>
      </c>
      <c r="BP129" s="11" t="str">
        <f>IF('Field Samples Fish'!BF30 &gt;0, BP$1, "")</f>
        <v/>
      </c>
      <c r="BQ129" s="11" t="str">
        <f>IF('Field Samples Fish'!BG30 &gt;0, BQ$1, "")</f>
        <v/>
      </c>
      <c r="BR129" s="11" t="str">
        <f>IF('Field Samples Fish'!BH30 &gt;0, BR$1, "")</f>
        <v/>
      </c>
      <c r="BS129" s="11" t="str">
        <f>IF('Field Samples Fish'!BI30 &gt;0, BS$1, "")</f>
        <v/>
      </c>
      <c r="BT129" s="11" t="str">
        <f>IF('Field Samples Fish'!BJ30 &gt;0, BT$1, "")</f>
        <v/>
      </c>
      <c r="BU129" s="11" t="str">
        <f>IF('Field Samples Fish'!BK30 &gt;0, BU$1, "")</f>
        <v/>
      </c>
      <c r="BV129" s="11"/>
      <c r="BW129" s="11" t="str">
        <f>IF('Field Samples Fish'!BL30 &gt;0, BW$1, "")</f>
        <v/>
      </c>
      <c r="BX129" s="11" t="str">
        <f>IF('Field Samples Fish'!BM30 &gt;0, BX$1, "")</f>
        <v/>
      </c>
      <c r="BY129" s="11" t="str">
        <f>IF('Field Samples Fish'!BN30 &gt;0, BY$1, "")</f>
        <v/>
      </c>
      <c r="BZ129" s="11" t="str">
        <f>IF('Field Samples Fish'!BO30 &gt;0, BZ$1, "")</f>
        <v/>
      </c>
      <c r="CA129" s="11" t="str">
        <f>IF('Field Samples Fish'!BP30 &gt;0, CA$1, "")</f>
        <v/>
      </c>
      <c r="CB129" s="11"/>
      <c r="CC129" s="11" t="str">
        <f>IF('Field Samples Fish'!BQ30 &gt;0, CC$1, "")</f>
        <v/>
      </c>
      <c r="CD129" s="11" t="str">
        <f>IF('Field Samples Fish'!BR30 &gt;0, CD$1, "")</f>
        <v/>
      </c>
      <c r="CE129" s="11" t="str">
        <f>IF('Field Samples Fish'!BS30 &gt;0, CE$1, "")</f>
        <v/>
      </c>
      <c r="CF129" s="11" t="str">
        <f>IF('Field Samples Fish'!BT30 &gt;0, CF$1, "")</f>
        <v/>
      </c>
      <c r="CG129" s="11" t="str">
        <f>IF('Field Samples Fish'!BU30 &gt;0, CG$1, "")</f>
        <v/>
      </c>
      <c r="CH129" s="11"/>
      <c r="CI129" s="11" t="str">
        <f>IF('Field Samples Fish'!BV30 &gt;0, CI$1, "")</f>
        <v/>
      </c>
      <c r="CJ129" s="11"/>
      <c r="CK129" s="11" t="str">
        <f>IF('Field Samples Fish'!BW30 &gt;0, CK$1, "")</f>
        <v/>
      </c>
      <c r="CL129" s="3" t="s">
        <v>97</v>
      </c>
      <c r="CM129" s="4">
        <v>43357</v>
      </c>
    </row>
    <row r="130" spans="1:91">
      <c r="A130" s="1" t="s">
        <v>144</v>
      </c>
      <c r="B130" s="11" t="str">
        <f t="shared" ref="B130:B161" si="8">LEFT(A130,3)</f>
        <v>VAL</v>
      </c>
      <c r="C130" s="11" t="s">
        <v>1390</v>
      </c>
      <c r="D130" s="15" t="str">
        <f t="shared" ref="D130:D161" si="9">CONCATENATE(E130,F130,G130,H130,I130,J130,K130,L130,M130,N130,O130,P130,Q130,R130,S130,T130,U130,V130,W130,X130,Y130,Z130,AA130,AB130,AC130,AD130,AE130,AF130,AG130,AH130,AI130,AJ130,AK130,AL130,AM130,AN130,AO130,AP130,AQ130,AR130,AS130,AT130,AU130,AV130,AW130,AX130,AY130,AZ130,BA130,BB130,BC130,BD130,BE130,BF130,BG130,BH130,BI130,BJ130,BK130,BL130,BM130,BN130,BO130,BP130,BQ130,BR130,BS130,BT130,BU130,BV130,BW130,BX130,BY130,BZ130,CA130,CB130,CC130,CD130,CE130,CF130,CG130,CH130,CI130,CJ130,CK130)</f>
        <v xml:space="preserve"> bullhead,  cutthroat trout, Shiner sp., </v>
      </c>
      <c r="E130" s="11" t="str">
        <f>IF('Field Samples Fish'!F31 &gt;0, E$1, "")</f>
        <v/>
      </c>
      <c r="F130" s="11" t="str">
        <f>IF('Field Samples Fish'!G31 &gt;0, F$1, "")</f>
        <v/>
      </c>
      <c r="G130" s="11" t="str">
        <f>IF('Field Samples Fish'!H31 &gt;0, G$1, "")</f>
        <v/>
      </c>
      <c r="H130" s="11"/>
      <c r="I130" s="11" t="str">
        <f>IF('Field Samples Fish'!I31 &gt;0, I$1, "")</f>
        <v/>
      </c>
      <c r="J130" s="11"/>
      <c r="K130" s="11" t="str">
        <f>IF('Field Samples Fish'!J31 &gt;0, K$1, "")</f>
        <v/>
      </c>
      <c r="L130" s="11" t="str">
        <f>IF('Field Samples Fish'!K31 &gt;0, L$1, "")</f>
        <v/>
      </c>
      <c r="M130" s="11" t="str">
        <f>IF('Field Samples Fish'!L31 &gt;0, M$1, "")</f>
        <v/>
      </c>
      <c r="N130" s="11" t="str">
        <f>IF('Field Samples Fish'!M31 &gt;0, N$1, "")</f>
        <v/>
      </c>
      <c r="O130" s="11" t="str">
        <f>IF('Field Samples Fish'!N31 &gt;0, O$1, "")</f>
        <v/>
      </c>
      <c r="P130" s="11"/>
      <c r="Q130" s="11" t="str">
        <f>IF('Field Samples Fish'!O31 &gt;0, Q$1, "")</f>
        <v/>
      </c>
      <c r="R130" s="11"/>
      <c r="S130" s="11" t="str">
        <f>IF('Field Samples Fish'!P31 &gt;0, S$1, "")</f>
        <v/>
      </c>
      <c r="T130" s="11" t="str">
        <f>IF('Field Samples Fish'!Q31 &gt;0, T$1, "")</f>
        <v/>
      </c>
      <c r="U130" s="11" t="str">
        <f>IF('Field Samples Fish'!R31 &gt;0, U$1, "")</f>
        <v/>
      </c>
      <c r="V130" s="11" t="str">
        <f>IF('Field Samples Fish'!S31 &gt;0, V$1, "")</f>
        <v/>
      </c>
      <c r="W130" s="11" t="str">
        <f>IF('Field Samples Fish'!T31 &gt;0, W$1, "")</f>
        <v/>
      </c>
      <c r="X130" s="11" t="str">
        <f>IF('Field Samples Fish'!U31 &gt;0, X$1, "")</f>
        <v/>
      </c>
      <c r="Y130" s="11" t="str">
        <f>IF('Field Samples Fish'!V31 &gt;0, Y$1, "")</f>
        <v/>
      </c>
      <c r="Z130" s="11" t="str">
        <f>IF('Field Samples Fish'!W31 &gt;0, Z$1, "")</f>
        <v/>
      </c>
      <c r="AA130" s="11" t="str">
        <f>IF('Field Samples Fish'!X31 &gt;0, AA$1, "")</f>
        <v/>
      </c>
      <c r="AB130" s="11" t="str">
        <f>IF('Field Samples Fish'!Y31 &gt;0, AB$1, "")</f>
        <v/>
      </c>
      <c r="AC130" s="11"/>
      <c r="AD130" s="11" t="str">
        <f>IF('Field Samples Fish'!Z31 &gt;0, AD$1, "")</f>
        <v/>
      </c>
      <c r="AE130" s="11"/>
      <c r="AF130" s="11" t="str">
        <f>IF('Field Samples Fish'!AA31 &gt;0, AF$1, "")</f>
        <v/>
      </c>
      <c r="AG130" s="11" t="str">
        <f>IF('Field Samples Fish'!AB31 &gt;0, AG$1, "")</f>
        <v/>
      </c>
      <c r="AH130" s="11" t="str">
        <f>IF('Field Samples Fish'!AC31 &gt;0, AH$1, "")</f>
        <v/>
      </c>
      <c r="AI130" s="11" t="str">
        <f>IF('Field Samples Fish'!AD31 &gt;0, AI$1, "")</f>
        <v/>
      </c>
      <c r="AJ130" s="11" t="str">
        <f>IF('Field Samples Fish'!AE31 &gt;0, AJ$1, "")</f>
        <v/>
      </c>
      <c r="AK130" s="11" t="str">
        <f>IF('Field Samples Fish'!AF31 &gt;0, AK$1, "")</f>
        <v/>
      </c>
      <c r="AL130" s="11" t="str">
        <f>IF('Field Samples Fish'!AG31 &gt;0, AL$1, "")</f>
        <v/>
      </c>
      <c r="AM130" s="11" t="str">
        <f>IF('Field Samples Fish'!AH31 &gt;0, AM$1, "")</f>
        <v/>
      </c>
      <c r="AN130" s="11" t="str">
        <f>IF('Field Samples Fish'!AI31 &gt;0, AN$1, "")</f>
        <v/>
      </c>
      <c r="AO130" s="11" t="str">
        <f>IF('Field Samples Fish'!AJ31 &gt;0, AO$1, "")</f>
        <v xml:space="preserve"> bullhead, </v>
      </c>
      <c r="AP130" s="11" t="str">
        <f>IF('Field Samples Fish'!AK31 &gt;0, AP$1, "")</f>
        <v/>
      </c>
      <c r="AQ130" s="11" t="str">
        <f>IF('Field Samples Fish'!AL31 &gt;0, AQ$1, "")</f>
        <v/>
      </c>
      <c r="AR130" s="11" t="str">
        <f>IF('Field Samples Fish'!AM31 &gt;0, AR$1, "")</f>
        <v/>
      </c>
      <c r="AS130" s="11" t="str">
        <f>IF('Field Samples Fish'!AN31 &gt;0, AS$1, "")</f>
        <v/>
      </c>
      <c r="AT130" s="11" t="str">
        <f>IF('Field Samples Fish'!AO31 &gt;0, AT$1, "")</f>
        <v xml:space="preserve"> cutthroat trout, </v>
      </c>
      <c r="AU130" s="11" t="str">
        <f>IF('Field Samples Fish'!AP31 &gt;0, AU$1, "")</f>
        <v/>
      </c>
      <c r="AV130" s="11" t="str">
        <f>IF('Field Samples Fish'!AQ31 &gt;0, AV$1, "")</f>
        <v/>
      </c>
      <c r="AW130" s="11" t="str">
        <f>IF('Field Samples Fish'!AR31 &gt;0, AW$1, "")</f>
        <v/>
      </c>
      <c r="AX130" s="11"/>
      <c r="AY130" s="11" t="str">
        <f>IF('Field Samples Fish'!AS31 &gt;0, AY$1, "")</f>
        <v/>
      </c>
      <c r="AZ130" s="11"/>
      <c r="BA130" s="11" t="str">
        <f>IF('Field Samples Fish'!AT31 &gt;0, BA$1, "")</f>
        <v/>
      </c>
      <c r="BB130" s="11" t="str">
        <f>IF('Field Samples Fish'!AU31 &gt;0, BB$1, "")</f>
        <v/>
      </c>
      <c r="BC130" s="11" t="str">
        <f>IF('Field Samples Fish'!AV31 &gt;0, BC$1, "")</f>
        <v/>
      </c>
      <c r="BD130" s="11" t="str">
        <f>IF('Field Samples Fish'!AW31 &gt;0, BD$1, "")</f>
        <v/>
      </c>
      <c r="BE130" s="11" t="str">
        <f>IF('Field Samples Fish'!AX31 &gt;0, BE$1, "")</f>
        <v/>
      </c>
      <c r="BF130" s="11"/>
      <c r="BG130" s="11"/>
      <c r="BH130" s="11" t="str">
        <f>IF('Field Samples Fish'!AY31 &gt;0, BH$1, "")</f>
        <v/>
      </c>
      <c r="BI130" s="11" t="str">
        <f>IF('Field Samples Fish'!AZ31 &gt;0, BI$1, "")</f>
        <v/>
      </c>
      <c r="BJ130" s="11" t="str">
        <f>IF('Field Samples Fish'!BA31 &gt;0, BJ$1, "")</f>
        <v/>
      </c>
      <c r="BK130" s="11" t="str">
        <f>IF('Field Samples Fish'!BB31 &gt;0, BK$1, "")</f>
        <v/>
      </c>
      <c r="BL130" s="11" t="str">
        <f>IF('Field Samples Fish'!BC31 &gt;0, BL$1, "")</f>
        <v/>
      </c>
      <c r="BM130" s="11" t="str">
        <f>IF('Field Samples Fish'!BD31 &gt;0, BM$1, "")</f>
        <v/>
      </c>
      <c r="BN130" s="11"/>
      <c r="BO130" s="11" t="str">
        <f>IF('Field Samples Fish'!BE31 &gt;0, BO$1, "")</f>
        <v/>
      </c>
      <c r="BP130" s="11" t="str">
        <f>IF('Field Samples Fish'!BF31 &gt;0, BP$1, "")</f>
        <v/>
      </c>
      <c r="BQ130" s="11" t="str">
        <f>IF('Field Samples Fish'!BG31 &gt;0, BQ$1, "")</f>
        <v/>
      </c>
      <c r="BR130" s="11" t="str">
        <f>IF('Field Samples Fish'!BH31 &gt;0, BR$1, "")</f>
        <v xml:space="preserve">Shiner sp., </v>
      </c>
      <c r="BS130" s="11" t="str">
        <f>IF('Field Samples Fish'!BI31 &gt;0, BS$1, "")</f>
        <v/>
      </c>
      <c r="BT130" s="11" t="str">
        <f>IF('Field Samples Fish'!BJ31 &gt;0, BT$1, "")</f>
        <v/>
      </c>
      <c r="BU130" s="11" t="str">
        <f>IF('Field Samples Fish'!BK31 &gt;0, BU$1, "")</f>
        <v/>
      </c>
      <c r="BV130" s="11"/>
      <c r="BW130" s="11" t="str">
        <f>IF('Field Samples Fish'!BL31 &gt;0, BW$1, "")</f>
        <v/>
      </c>
      <c r="BX130" s="11" t="str">
        <f>IF('Field Samples Fish'!BM31 &gt;0, BX$1, "")</f>
        <v/>
      </c>
      <c r="BY130" s="11" t="str">
        <f>IF('Field Samples Fish'!BN31 &gt;0, BY$1, "")</f>
        <v/>
      </c>
      <c r="BZ130" s="11" t="str">
        <f>IF('Field Samples Fish'!BO31 &gt;0, BZ$1, "")</f>
        <v/>
      </c>
      <c r="CA130" s="11" t="str">
        <f>IF('Field Samples Fish'!BP31 &gt;0, CA$1, "")</f>
        <v/>
      </c>
      <c r="CB130" s="11"/>
      <c r="CC130" s="11" t="str">
        <f>IF('Field Samples Fish'!BQ31 &gt;0, CC$1, "")</f>
        <v/>
      </c>
      <c r="CD130" s="11" t="str">
        <f>IF('Field Samples Fish'!BR31 &gt;0, CD$1, "")</f>
        <v/>
      </c>
      <c r="CE130" s="11" t="str">
        <f>IF('Field Samples Fish'!BS31 &gt;0, CE$1, "")</f>
        <v/>
      </c>
      <c r="CF130" s="11" t="str">
        <f>IF('Field Samples Fish'!BT31 &gt;0, CF$1, "")</f>
        <v/>
      </c>
      <c r="CG130" s="11" t="str">
        <f>IF('Field Samples Fish'!BU31 &gt;0, CG$1, "")</f>
        <v/>
      </c>
      <c r="CH130" s="11"/>
      <c r="CI130" s="11" t="str">
        <f>IF('Field Samples Fish'!BV31 &gt;0, CI$1, "")</f>
        <v/>
      </c>
      <c r="CJ130" s="11"/>
      <c r="CK130" s="11" t="str">
        <f>IF('Field Samples Fish'!BW31 &gt;0, CK$1, "")</f>
        <v/>
      </c>
      <c r="CL130" s="3" t="s">
        <v>97</v>
      </c>
      <c r="CM130" s="4">
        <v>43357</v>
      </c>
    </row>
    <row r="131" spans="1:91" ht="29">
      <c r="A131" s="1" t="s">
        <v>146</v>
      </c>
      <c r="B131" s="11" t="str">
        <f t="shared" si="8"/>
        <v>VAL</v>
      </c>
      <c r="C131" s="11" t="s">
        <v>1390</v>
      </c>
      <c r="D131" s="15" t="str">
        <f t="shared" si="9"/>
        <v xml:space="preserve">Brook lamprey, Different brook lamprey,  bullhead,  cutthroat trout, Shiner sp., Trout sp., </v>
      </c>
      <c r="E131" s="11" t="str">
        <f>IF('Field Samples Fish'!F32 &gt;0, E$1, "")</f>
        <v/>
      </c>
      <c r="F131" s="11" t="str">
        <f>IF('Field Samples Fish'!G32 &gt;0, F$1, "")</f>
        <v/>
      </c>
      <c r="G131" s="11" t="str">
        <f>IF('Field Samples Fish'!H32 &gt;0, G$1, "")</f>
        <v/>
      </c>
      <c r="H131" s="11"/>
      <c r="I131" s="11" t="str">
        <f>IF('Field Samples Fish'!I32 &gt;0, I$1, "")</f>
        <v/>
      </c>
      <c r="J131" s="11"/>
      <c r="K131" s="11" t="str">
        <f>IF('Field Samples Fish'!J32 &gt;0, K$1, "")</f>
        <v/>
      </c>
      <c r="L131" s="11" t="str">
        <f>IF('Field Samples Fish'!K32 &gt;0, L$1, "")</f>
        <v/>
      </c>
      <c r="M131" s="11" t="str">
        <f>IF('Field Samples Fish'!L32 &gt;0, M$1, "")</f>
        <v/>
      </c>
      <c r="N131" s="11" t="str">
        <f>IF('Field Samples Fish'!M32 &gt;0, N$1, "")</f>
        <v xml:space="preserve">Brook lamprey, </v>
      </c>
      <c r="O131" s="11" t="str">
        <f>IF('Field Samples Fish'!N32 &gt;0, O$1, "")</f>
        <v xml:space="preserve">Different brook lamprey, </v>
      </c>
      <c r="P131" s="11"/>
      <c r="Q131" s="11" t="str">
        <f>IF('Field Samples Fish'!O32 &gt;0, Q$1, "")</f>
        <v/>
      </c>
      <c r="R131" s="11"/>
      <c r="S131" s="11" t="str">
        <f>IF('Field Samples Fish'!P32 &gt;0, S$1, "")</f>
        <v/>
      </c>
      <c r="T131" s="11" t="str">
        <f>IF('Field Samples Fish'!Q32 &gt;0, T$1, "")</f>
        <v/>
      </c>
      <c r="U131" s="11" t="str">
        <f>IF('Field Samples Fish'!R32 &gt;0, U$1, "")</f>
        <v/>
      </c>
      <c r="V131" s="11" t="str">
        <f>IF('Field Samples Fish'!S32 &gt;0, V$1, "")</f>
        <v/>
      </c>
      <c r="W131" s="11" t="str">
        <f>IF('Field Samples Fish'!T32 &gt;0, W$1, "")</f>
        <v/>
      </c>
      <c r="X131" s="11" t="str">
        <f>IF('Field Samples Fish'!U32 &gt;0, X$1, "")</f>
        <v/>
      </c>
      <c r="Y131" s="11" t="str">
        <f>IF('Field Samples Fish'!V32 &gt;0, Y$1, "")</f>
        <v/>
      </c>
      <c r="Z131" s="11" t="str">
        <f>IF('Field Samples Fish'!W32 &gt;0, Z$1, "")</f>
        <v/>
      </c>
      <c r="AA131" s="11" t="str">
        <f>IF('Field Samples Fish'!X32 &gt;0, AA$1, "")</f>
        <v/>
      </c>
      <c r="AB131" s="11" t="str">
        <f>IF('Field Samples Fish'!Y32 &gt;0, AB$1, "")</f>
        <v/>
      </c>
      <c r="AC131" s="11"/>
      <c r="AD131" s="11" t="str">
        <f>IF('Field Samples Fish'!Z32 &gt;0, AD$1, "")</f>
        <v/>
      </c>
      <c r="AE131" s="11"/>
      <c r="AF131" s="11" t="str">
        <f>IF('Field Samples Fish'!AA32 &gt;0, AF$1, "")</f>
        <v/>
      </c>
      <c r="AG131" s="11" t="str">
        <f>IF('Field Samples Fish'!AB32 &gt;0, AG$1, "")</f>
        <v/>
      </c>
      <c r="AH131" s="11" t="str">
        <f>IF('Field Samples Fish'!AC32 &gt;0, AH$1, "")</f>
        <v/>
      </c>
      <c r="AI131" s="11" t="str">
        <f>IF('Field Samples Fish'!AD32 &gt;0, AI$1, "")</f>
        <v/>
      </c>
      <c r="AJ131" s="11" t="str">
        <f>IF('Field Samples Fish'!AE32 &gt;0, AJ$1, "")</f>
        <v/>
      </c>
      <c r="AK131" s="11" t="str">
        <f>IF('Field Samples Fish'!AF32 &gt;0, AK$1, "")</f>
        <v/>
      </c>
      <c r="AL131" s="11" t="str">
        <f>IF('Field Samples Fish'!AG32 &gt;0, AL$1, "")</f>
        <v/>
      </c>
      <c r="AM131" s="11" t="str">
        <f>IF('Field Samples Fish'!AH32 &gt;0, AM$1, "")</f>
        <v/>
      </c>
      <c r="AN131" s="11" t="str">
        <f>IF('Field Samples Fish'!AI32 &gt;0, AN$1, "")</f>
        <v/>
      </c>
      <c r="AO131" s="11" t="str">
        <f>IF('Field Samples Fish'!AJ32 &gt;0, AO$1, "")</f>
        <v xml:space="preserve"> bullhead, </v>
      </c>
      <c r="AP131" s="11" t="str">
        <f>IF('Field Samples Fish'!AK32 &gt;0, AP$1, "")</f>
        <v/>
      </c>
      <c r="AQ131" s="11" t="str">
        <f>IF('Field Samples Fish'!AL32 &gt;0, AQ$1, "")</f>
        <v/>
      </c>
      <c r="AR131" s="11" t="str">
        <f>IF('Field Samples Fish'!AM32 &gt;0, AR$1, "")</f>
        <v/>
      </c>
      <c r="AS131" s="11" t="str">
        <f>IF('Field Samples Fish'!AN32 &gt;0, AS$1, "")</f>
        <v/>
      </c>
      <c r="AT131" s="11" t="str">
        <f>IF('Field Samples Fish'!AO32 &gt;0, AT$1, "")</f>
        <v xml:space="preserve"> cutthroat trout, </v>
      </c>
      <c r="AU131" s="11" t="str">
        <f>IF('Field Samples Fish'!AP32 &gt;0, AU$1, "")</f>
        <v/>
      </c>
      <c r="AV131" s="11" t="str">
        <f>IF('Field Samples Fish'!AQ32 &gt;0, AV$1, "")</f>
        <v/>
      </c>
      <c r="AW131" s="11" t="str">
        <f>IF('Field Samples Fish'!AR32 &gt;0, AW$1, "")</f>
        <v/>
      </c>
      <c r="AX131" s="11"/>
      <c r="AY131" s="11" t="str">
        <f>IF('Field Samples Fish'!AS32 &gt;0, AY$1, "")</f>
        <v/>
      </c>
      <c r="AZ131" s="11"/>
      <c r="BA131" s="11" t="str">
        <f>IF('Field Samples Fish'!AT32 &gt;0, BA$1, "")</f>
        <v/>
      </c>
      <c r="BB131" s="11" t="str">
        <f>IF('Field Samples Fish'!AU32 &gt;0, BB$1, "")</f>
        <v/>
      </c>
      <c r="BC131" s="11" t="str">
        <f>IF('Field Samples Fish'!AV32 &gt;0, BC$1, "")</f>
        <v/>
      </c>
      <c r="BD131" s="11" t="str">
        <f>IF('Field Samples Fish'!AW32 &gt;0, BD$1, "")</f>
        <v/>
      </c>
      <c r="BE131" s="11" t="str">
        <f>IF('Field Samples Fish'!AX32 &gt;0, BE$1, "")</f>
        <v/>
      </c>
      <c r="BF131" s="11"/>
      <c r="BG131" s="11"/>
      <c r="BH131" s="11" t="str">
        <f>IF('Field Samples Fish'!AY32 &gt;0, BH$1, "")</f>
        <v/>
      </c>
      <c r="BI131" s="11" t="str">
        <f>IF('Field Samples Fish'!AZ32 &gt;0, BI$1, "")</f>
        <v/>
      </c>
      <c r="BJ131" s="11" t="str">
        <f>IF('Field Samples Fish'!BA32 &gt;0, BJ$1, "")</f>
        <v/>
      </c>
      <c r="BK131" s="11" t="str">
        <f>IF('Field Samples Fish'!BB32 &gt;0, BK$1, "")</f>
        <v/>
      </c>
      <c r="BL131" s="11" t="str">
        <f>IF('Field Samples Fish'!BC32 &gt;0, BL$1, "")</f>
        <v/>
      </c>
      <c r="BM131" s="11" t="str">
        <f>IF('Field Samples Fish'!BD32 &gt;0, BM$1, "")</f>
        <v/>
      </c>
      <c r="BN131" s="11"/>
      <c r="BO131" s="11" t="str">
        <f>IF('Field Samples Fish'!BE32 &gt;0, BO$1, "")</f>
        <v/>
      </c>
      <c r="BP131" s="11" t="str">
        <f>IF('Field Samples Fish'!BF32 &gt;0, BP$1, "")</f>
        <v/>
      </c>
      <c r="BQ131" s="11" t="str">
        <f>IF('Field Samples Fish'!BG32 &gt;0, BQ$1, "")</f>
        <v/>
      </c>
      <c r="BR131" s="11" t="str">
        <f>IF('Field Samples Fish'!BH32 &gt;0, BR$1, "")</f>
        <v xml:space="preserve">Shiner sp., </v>
      </c>
      <c r="BS131" s="11" t="str">
        <f>IF('Field Samples Fish'!BI32 &gt;0, BS$1, "")</f>
        <v xml:space="preserve">Trout sp., </v>
      </c>
      <c r="BT131" s="11" t="str">
        <f>IF('Field Samples Fish'!BJ32 &gt;0, BT$1, "")</f>
        <v/>
      </c>
      <c r="BU131" s="11" t="str">
        <f>IF('Field Samples Fish'!BK32 &gt;0, BU$1, "")</f>
        <v/>
      </c>
      <c r="BV131" s="11"/>
      <c r="BW131" s="11" t="str">
        <f>IF('Field Samples Fish'!BL32 &gt;0, BW$1, "")</f>
        <v/>
      </c>
      <c r="BX131" s="11" t="str">
        <f>IF('Field Samples Fish'!BM32 &gt;0, BX$1, "")</f>
        <v/>
      </c>
      <c r="BY131" s="11" t="str">
        <f>IF('Field Samples Fish'!BN32 &gt;0, BY$1, "")</f>
        <v/>
      </c>
      <c r="BZ131" s="11" t="str">
        <f>IF('Field Samples Fish'!BO32 &gt;0, BZ$1, "")</f>
        <v/>
      </c>
      <c r="CA131" s="11" t="str">
        <f>IF('Field Samples Fish'!BP32 &gt;0, CA$1, "")</f>
        <v/>
      </c>
      <c r="CB131" s="11"/>
      <c r="CC131" s="11" t="str">
        <f>IF('Field Samples Fish'!BQ32 &gt;0, CC$1, "")</f>
        <v/>
      </c>
      <c r="CD131" s="11" t="str">
        <f>IF('Field Samples Fish'!BR32 &gt;0, CD$1, "")</f>
        <v/>
      </c>
      <c r="CE131" s="11" t="str">
        <f>IF('Field Samples Fish'!BS32 &gt;0, CE$1, "")</f>
        <v/>
      </c>
      <c r="CF131" s="11" t="str">
        <f>IF('Field Samples Fish'!BT32 &gt;0, CF$1, "")</f>
        <v/>
      </c>
      <c r="CG131" s="11" t="str">
        <f>IF('Field Samples Fish'!BU32 &gt;0, CG$1, "")</f>
        <v/>
      </c>
      <c r="CH131" s="11"/>
      <c r="CI131" s="11" t="str">
        <f>IF('Field Samples Fish'!BV32 &gt;0, CI$1, "")</f>
        <v/>
      </c>
      <c r="CJ131" s="11"/>
      <c r="CK131" s="11" t="str">
        <f>IF('Field Samples Fish'!BW32 &gt;0, CK$1, "")</f>
        <v/>
      </c>
      <c r="CL131" s="3" t="s">
        <v>97</v>
      </c>
      <c r="CM131" s="4">
        <v>43357</v>
      </c>
    </row>
    <row r="132" spans="1:91">
      <c r="A132" s="1" t="s">
        <v>274</v>
      </c>
      <c r="B132" s="11" t="str">
        <f t="shared" si="8"/>
        <v>SSX</v>
      </c>
      <c r="C132" s="11" t="s">
        <v>1392</v>
      </c>
      <c r="D132" s="15" t="str">
        <f t="shared" si="9"/>
        <v xml:space="preserve">Pungitius sp. Brackish type, </v>
      </c>
      <c r="E132" s="11" t="str">
        <f>IF('Field Samples Fish'!F41 &gt;0, E$1, "")</f>
        <v/>
      </c>
      <c r="F132" s="11" t="str">
        <f>IF('Field Samples Fish'!G41 &gt;0, F$1, "")</f>
        <v/>
      </c>
      <c r="G132" s="11" t="str">
        <f>IF('Field Samples Fish'!H41 &gt;0, G$1, "")</f>
        <v/>
      </c>
      <c r="H132" s="11"/>
      <c r="I132" s="11" t="str">
        <f>IF('Field Samples Fish'!I41 &gt;0, I$1, "")</f>
        <v/>
      </c>
      <c r="J132" s="11"/>
      <c r="K132" s="11" t="str">
        <f>IF('Field Samples Fish'!J41 &gt;0, K$1, "")</f>
        <v/>
      </c>
      <c r="L132" s="11" t="str">
        <f>IF('Field Samples Fish'!K41 &gt;0, L$1, "")</f>
        <v/>
      </c>
      <c r="M132" s="11" t="str">
        <f>IF('Field Samples Fish'!L41 &gt;0, M$1, "")</f>
        <v/>
      </c>
      <c r="N132" s="11" t="str">
        <f>IF('Field Samples Fish'!M41 &gt;0, N$1, "")</f>
        <v/>
      </c>
      <c r="O132" s="11" t="str">
        <f>IF('Field Samples Fish'!N41 &gt;0, O$1, "")</f>
        <v/>
      </c>
      <c r="P132" s="11"/>
      <c r="Q132" s="11" t="str">
        <f>IF('Field Samples Fish'!O41 &gt;0, Q$1, "")</f>
        <v/>
      </c>
      <c r="R132" s="11"/>
      <c r="S132" s="11" t="str">
        <f>IF('Field Samples Fish'!P41 &gt;0, S$1, "")</f>
        <v/>
      </c>
      <c r="T132" s="11" t="str">
        <f>IF('Field Samples Fish'!Q41 &gt;0, T$1, "")</f>
        <v/>
      </c>
      <c r="U132" s="11" t="str">
        <f>IF('Field Samples Fish'!R41 &gt;0, U$1, "")</f>
        <v/>
      </c>
      <c r="V132" s="11" t="str">
        <f>IF('Field Samples Fish'!S41 &gt;0, V$1, "")</f>
        <v/>
      </c>
      <c r="W132" s="11" t="str">
        <f>IF('Field Samples Fish'!T41 &gt;0, W$1, "")</f>
        <v/>
      </c>
      <c r="X132" s="11" t="str">
        <f>IF('Field Samples Fish'!U41 &gt;0, X$1, "")</f>
        <v/>
      </c>
      <c r="Y132" s="11" t="str">
        <f>IF('Field Samples Fish'!V41 &gt;0, Y$1, "")</f>
        <v/>
      </c>
      <c r="Z132" s="11" t="str">
        <f>IF('Field Samples Fish'!W41 &gt;0, Z$1, "")</f>
        <v/>
      </c>
      <c r="AA132" s="11" t="str">
        <f>IF('Field Samples Fish'!X41 &gt;0, AA$1, "")</f>
        <v xml:space="preserve">Pungitius sp. Brackish type, </v>
      </c>
      <c r="AB132" s="11" t="str">
        <f>IF('Field Samples Fish'!Y41 &gt;0, AB$1, "")</f>
        <v/>
      </c>
      <c r="AC132" s="11"/>
      <c r="AD132" s="11" t="str">
        <f>IF('Field Samples Fish'!Z41 &gt;0, AD$1, "")</f>
        <v/>
      </c>
      <c r="AE132" s="11"/>
      <c r="AF132" s="11" t="str">
        <f>IF('Field Samples Fish'!AA41 &gt;0, AF$1, "")</f>
        <v/>
      </c>
      <c r="AG132" s="11" t="str">
        <f>IF('Field Samples Fish'!AB41 &gt;0, AG$1, "")</f>
        <v/>
      </c>
      <c r="AH132" s="11" t="str">
        <f>IF('Field Samples Fish'!AC41 &gt;0, AH$1, "")</f>
        <v/>
      </c>
      <c r="AI132" s="11" t="str">
        <f>IF('Field Samples Fish'!AD41 &gt;0, AI$1, "")</f>
        <v/>
      </c>
      <c r="AJ132" s="11" t="str">
        <f>IF('Field Samples Fish'!AE41 &gt;0, AJ$1, "")</f>
        <v/>
      </c>
      <c r="AK132" s="11" t="str">
        <f>IF('Field Samples Fish'!AF41 &gt;0, AK$1, "")</f>
        <v/>
      </c>
      <c r="AL132" s="11" t="str">
        <f>IF('Field Samples Fish'!AG41 &gt;0, AL$1, "")</f>
        <v/>
      </c>
      <c r="AM132" s="11" t="str">
        <f>IF('Field Samples Fish'!AH41 &gt;0, AM$1, "")</f>
        <v/>
      </c>
      <c r="AN132" s="11" t="str">
        <f>IF('Field Samples Fish'!AI41 &gt;0, AN$1, "")</f>
        <v/>
      </c>
      <c r="AO132" s="11" t="str">
        <f>IF('Field Samples Fish'!AJ41 &gt;0, AO$1, "")</f>
        <v/>
      </c>
      <c r="AP132" s="11" t="str">
        <f>IF('Field Samples Fish'!AK41 &gt;0, AP$1, "")</f>
        <v/>
      </c>
      <c r="AQ132" s="11" t="str">
        <f>IF('Field Samples Fish'!AL41 &gt;0, AQ$1, "")</f>
        <v/>
      </c>
      <c r="AR132" s="11" t="str">
        <f>IF('Field Samples Fish'!AM41 &gt;0, AR$1, "")</f>
        <v/>
      </c>
      <c r="AS132" s="11" t="str">
        <f>IF('Field Samples Fish'!AN41 &gt;0, AS$1, "")</f>
        <v/>
      </c>
      <c r="AT132" s="11" t="str">
        <f>IF('Field Samples Fish'!AO41 &gt;0, AT$1, "")</f>
        <v/>
      </c>
      <c r="AU132" s="11" t="str">
        <f>IF('Field Samples Fish'!AP41 &gt;0, AU$1, "")</f>
        <v/>
      </c>
      <c r="AV132" s="11" t="str">
        <f>IF('Field Samples Fish'!AQ41 &gt;0, AV$1, "")</f>
        <v/>
      </c>
      <c r="AW132" s="11" t="str">
        <f>IF('Field Samples Fish'!AR41 &gt;0, AW$1, "")</f>
        <v/>
      </c>
      <c r="AX132" s="11"/>
      <c r="AY132" s="11" t="str">
        <f>IF('Field Samples Fish'!AS41 &gt;0, AY$1, "")</f>
        <v/>
      </c>
      <c r="AZ132" s="11"/>
      <c r="BA132" s="11" t="str">
        <f>IF('Field Samples Fish'!AT41 &gt;0, BA$1, "")</f>
        <v/>
      </c>
      <c r="BB132" s="11" t="str">
        <f>IF('Field Samples Fish'!AU41 &gt;0, BB$1, "")</f>
        <v/>
      </c>
      <c r="BC132" s="11" t="str">
        <f>IF('Field Samples Fish'!AV41 &gt;0, BC$1, "")</f>
        <v/>
      </c>
      <c r="BD132" s="11" t="str">
        <f>IF('Field Samples Fish'!AW41 &gt;0, BD$1, "")</f>
        <v/>
      </c>
      <c r="BE132" s="11" t="str">
        <f>IF('Field Samples Fish'!AX41 &gt;0, BE$1, "")</f>
        <v/>
      </c>
      <c r="BF132" s="11"/>
      <c r="BG132" s="11"/>
      <c r="BH132" s="11" t="str">
        <f>IF('Field Samples Fish'!AY41 &gt;0, BH$1, "")</f>
        <v/>
      </c>
      <c r="BI132" s="11" t="str">
        <f>IF('Field Samples Fish'!AZ41 &gt;0, BI$1, "")</f>
        <v/>
      </c>
      <c r="BJ132" s="11" t="str">
        <f>IF('Field Samples Fish'!BA41 &gt;0, BJ$1, "")</f>
        <v/>
      </c>
      <c r="BK132" s="11" t="str">
        <f>IF('Field Samples Fish'!BB41 &gt;0, BK$1, "")</f>
        <v/>
      </c>
      <c r="BL132" s="11" t="str">
        <f>IF('Field Samples Fish'!BC41 &gt;0, BL$1, "")</f>
        <v/>
      </c>
      <c r="BM132" s="11" t="str">
        <f>IF('Field Samples Fish'!BD41 &gt;0, BM$1, "")</f>
        <v/>
      </c>
      <c r="BN132" s="11"/>
      <c r="BO132" s="11" t="str">
        <f>IF('Field Samples Fish'!BE41 &gt;0, BO$1, "")</f>
        <v/>
      </c>
      <c r="BP132" s="11" t="str">
        <f>IF('Field Samples Fish'!BF41 &gt;0, BP$1, "")</f>
        <v/>
      </c>
      <c r="BQ132" s="11" t="str">
        <f>IF('Field Samples Fish'!BG41 &gt;0, BQ$1, "")</f>
        <v/>
      </c>
      <c r="BR132" s="11" t="str">
        <f>IF('Field Samples Fish'!BH41 &gt;0, BR$1, "")</f>
        <v/>
      </c>
      <c r="BS132" s="11" t="str">
        <f>IF('Field Samples Fish'!BI41 &gt;0, BS$1, "")</f>
        <v/>
      </c>
      <c r="BT132" s="11" t="str">
        <f>IF('Field Samples Fish'!BJ41 &gt;0, BT$1, "")</f>
        <v/>
      </c>
      <c r="BU132" s="11" t="str">
        <f>IF('Field Samples Fish'!BK41 &gt;0, BU$1, "")</f>
        <v/>
      </c>
      <c r="BV132" s="11"/>
      <c r="BW132" s="11" t="str">
        <f>IF('Field Samples Fish'!BL41 &gt;0, BW$1, "")</f>
        <v/>
      </c>
      <c r="BX132" s="11" t="str">
        <f>IF('Field Samples Fish'!BM41 &gt;0, BX$1, "")</f>
        <v/>
      </c>
      <c r="BY132" s="11" t="str">
        <f>IF('Field Samples Fish'!BN41 &gt;0, BY$1, "")</f>
        <v/>
      </c>
      <c r="BZ132" s="11" t="str">
        <f>IF('Field Samples Fish'!BO41 &gt;0, BZ$1, "")</f>
        <v/>
      </c>
      <c r="CA132" s="11" t="str">
        <f>IF('Field Samples Fish'!BP41 &gt;0, CA$1, "")</f>
        <v/>
      </c>
      <c r="CB132" s="11"/>
      <c r="CC132" s="11" t="str">
        <f>IF('Field Samples Fish'!BQ41 &gt;0, CC$1, "")</f>
        <v/>
      </c>
      <c r="CD132" s="11" t="str">
        <f>IF('Field Samples Fish'!BR41 &gt;0, CD$1, "")</f>
        <v/>
      </c>
      <c r="CE132" s="11" t="str">
        <f>IF('Field Samples Fish'!BS41 &gt;0, CE$1, "")</f>
        <v/>
      </c>
      <c r="CF132" s="11" t="str">
        <f>IF('Field Samples Fish'!BT41 &gt;0, CF$1, "")</f>
        <v/>
      </c>
      <c r="CG132" s="11" t="str">
        <f>IF('Field Samples Fish'!BU41 &gt;0, CG$1, "")</f>
        <v/>
      </c>
      <c r="CH132" s="11"/>
      <c r="CI132" s="11" t="str">
        <f>IF('Field Samples Fish'!BV41 &gt;0, CI$1, "")</f>
        <v/>
      </c>
      <c r="CJ132" s="11"/>
      <c r="CK132" s="11" t="str">
        <f>IF('Field Samples Fish'!BW41 &gt;0, CK$1, "")</f>
        <v/>
      </c>
      <c r="CL132" s="2"/>
      <c r="CM132" s="2"/>
    </row>
    <row r="133" spans="1:91">
      <c r="A133" s="1" t="s">
        <v>283</v>
      </c>
      <c r="B133" s="11" t="str">
        <f t="shared" si="8"/>
        <v>SSX</v>
      </c>
      <c r="C133" s="11" t="s">
        <v>1392</v>
      </c>
      <c r="D133" s="15" t="str">
        <f t="shared" si="9"/>
        <v xml:space="preserve">Pungitius sp. Brackish type, </v>
      </c>
      <c r="E133" s="11" t="str">
        <f>IF('Field Samples Fish'!F42 &gt;0, E$1, "")</f>
        <v/>
      </c>
      <c r="F133" s="11" t="str">
        <f>IF('Field Samples Fish'!G42 &gt;0, F$1, "")</f>
        <v/>
      </c>
      <c r="G133" s="11" t="str">
        <f>IF('Field Samples Fish'!H42 &gt;0, G$1, "")</f>
        <v/>
      </c>
      <c r="H133" s="11"/>
      <c r="I133" s="11" t="str">
        <f>IF('Field Samples Fish'!I42 &gt;0, I$1, "")</f>
        <v/>
      </c>
      <c r="J133" s="11"/>
      <c r="K133" s="11" t="str">
        <f>IF('Field Samples Fish'!J42 &gt;0, K$1, "")</f>
        <v/>
      </c>
      <c r="L133" s="11" t="str">
        <f>IF('Field Samples Fish'!K42 &gt;0, L$1, "")</f>
        <v/>
      </c>
      <c r="M133" s="11" t="str">
        <f>IF('Field Samples Fish'!L42 &gt;0, M$1, "")</f>
        <v/>
      </c>
      <c r="N133" s="11" t="str">
        <f>IF('Field Samples Fish'!M42 &gt;0, N$1, "")</f>
        <v/>
      </c>
      <c r="O133" s="11" t="str">
        <f>IF('Field Samples Fish'!N42 &gt;0, O$1, "")</f>
        <v/>
      </c>
      <c r="P133" s="11"/>
      <c r="Q133" s="11" t="str">
        <f>IF('Field Samples Fish'!O42 &gt;0, Q$1, "")</f>
        <v/>
      </c>
      <c r="R133" s="11"/>
      <c r="S133" s="11" t="str">
        <f>IF('Field Samples Fish'!P42 &gt;0, S$1, "")</f>
        <v/>
      </c>
      <c r="T133" s="11" t="str">
        <f>IF('Field Samples Fish'!Q42 &gt;0, T$1, "")</f>
        <v/>
      </c>
      <c r="U133" s="11" t="str">
        <f>IF('Field Samples Fish'!R42 &gt;0, U$1, "")</f>
        <v/>
      </c>
      <c r="V133" s="11" t="str">
        <f>IF('Field Samples Fish'!S42 &gt;0, V$1, "")</f>
        <v/>
      </c>
      <c r="W133" s="11" t="str">
        <f>IF('Field Samples Fish'!T42 &gt;0, W$1, "")</f>
        <v/>
      </c>
      <c r="X133" s="11" t="str">
        <f>IF('Field Samples Fish'!U42 &gt;0, X$1, "")</f>
        <v/>
      </c>
      <c r="Y133" s="11" t="str">
        <f>IF('Field Samples Fish'!V42 &gt;0, Y$1, "")</f>
        <v/>
      </c>
      <c r="Z133" s="11" t="str">
        <f>IF('Field Samples Fish'!W42 &gt;0, Z$1, "")</f>
        <v/>
      </c>
      <c r="AA133" s="11" t="str">
        <f>IF('Field Samples Fish'!X42 &gt;0, AA$1, "")</f>
        <v xml:space="preserve">Pungitius sp. Brackish type, </v>
      </c>
      <c r="AB133" s="11" t="str">
        <f>IF('Field Samples Fish'!Y42 &gt;0, AB$1, "")</f>
        <v/>
      </c>
      <c r="AC133" s="11"/>
      <c r="AD133" s="11" t="str">
        <f>IF('Field Samples Fish'!Z42 &gt;0, AD$1, "")</f>
        <v/>
      </c>
      <c r="AE133" s="11"/>
      <c r="AF133" s="11" t="str">
        <f>IF('Field Samples Fish'!AA42 &gt;0, AF$1, "")</f>
        <v/>
      </c>
      <c r="AG133" s="11" t="str">
        <f>IF('Field Samples Fish'!AB42 &gt;0, AG$1, "")</f>
        <v/>
      </c>
      <c r="AH133" s="11" t="str">
        <f>IF('Field Samples Fish'!AC42 &gt;0, AH$1, "")</f>
        <v/>
      </c>
      <c r="AI133" s="11" t="str">
        <f>IF('Field Samples Fish'!AD42 &gt;0, AI$1, "")</f>
        <v/>
      </c>
      <c r="AJ133" s="11" t="str">
        <f>IF('Field Samples Fish'!AE42 &gt;0, AJ$1, "")</f>
        <v/>
      </c>
      <c r="AK133" s="11" t="str">
        <f>IF('Field Samples Fish'!AF42 &gt;0, AK$1, "")</f>
        <v/>
      </c>
      <c r="AL133" s="11" t="str">
        <f>IF('Field Samples Fish'!AG42 &gt;0, AL$1, "")</f>
        <v/>
      </c>
      <c r="AM133" s="11" t="str">
        <f>IF('Field Samples Fish'!AH42 &gt;0, AM$1, "")</f>
        <v/>
      </c>
      <c r="AN133" s="11" t="str">
        <f>IF('Field Samples Fish'!AI42 &gt;0, AN$1, "")</f>
        <v/>
      </c>
      <c r="AO133" s="11" t="str">
        <f>IF('Field Samples Fish'!AJ42 &gt;0, AO$1, "")</f>
        <v/>
      </c>
      <c r="AP133" s="11" t="str">
        <f>IF('Field Samples Fish'!AK42 &gt;0, AP$1, "")</f>
        <v/>
      </c>
      <c r="AQ133" s="11" t="str">
        <f>IF('Field Samples Fish'!AL42 &gt;0, AQ$1, "")</f>
        <v/>
      </c>
      <c r="AR133" s="11" t="str">
        <f>IF('Field Samples Fish'!AM42 &gt;0, AR$1, "")</f>
        <v/>
      </c>
      <c r="AS133" s="11" t="str">
        <f>IF('Field Samples Fish'!AN42 &gt;0, AS$1, "")</f>
        <v/>
      </c>
      <c r="AT133" s="11" t="str">
        <f>IF('Field Samples Fish'!AO42 &gt;0, AT$1, "")</f>
        <v/>
      </c>
      <c r="AU133" s="11" t="str">
        <f>IF('Field Samples Fish'!AP42 &gt;0, AU$1, "")</f>
        <v/>
      </c>
      <c r="AV133" s="11" t="str">
        <f>IF('Field Samples Fish'!AQ42 &gt;0, AV$1, "")</f>
        <v/>
      </c>
      <c r="AW133" s="11" t="str">
        <f>IF('Field Samples Fish'!AR42 &gt;0, AW$1, "")</f>
        <v/>
      </c>
      <c r="AX133" s="11"/>
      <c r="AY133" s="11" t="str">
        <f>IF('Field Samples Fish'!AS42 &gt;0, AY$1, "")</f>
        <v/>
      </c>
      <c r="AZ133" s="11"/>
      <c r="BA133" s="11" t="str">
        <f>IF('Field Samples Fish'!AT42 &gt;0, BA$1, "")</f>
        <v/>
      </c>
      <c r="BB133" s="11" t="str">
        <f>IF('Field Samples Fish'!AU42 &gt;0, BB$1, "")</f>
        <v/>
      </c>
      <c r="BC133" s="11" t="str">
        <f>IF('Field Samples Fish'!AV42 &gt;0, BC$1, "")</f>
        <v/>
      </c>
      <c r="BD133" s="11" t="str">
        <f>IF('Field Samples Fish'!AW42 &gt;0, BD$1, "")</f>
        <v/>
      </c>
      <c r="BE133" s="11" t="str">
        <f>IF('Field Samples Fish'!AX42 &gt;0, BE$1, "")</f>
        <v/>
      </c>
      <c r="BF133" s="11"/>
      <c r="BG133" s="11"/>
      <c r="BH133" s="11" t="str">
        <f>IF('Field Samples Fish'!AY42 &gt;0, BH$1, "")</f>
        <v/>
      </c>
      <c r="BI133" s="11" t="str">
        <f>IF('Field Samples Fish'!AZ42 &gt;0, BI$1, "")</f>
        <v/>
      </c>
      <c r="BJ133" s="11" t="str">
        <f>IF('Field Samples Fish'!BA42 &gt;0, BJ$1, "")</f>
        <v/>
      </c>
      <c r="BK133" s="11" t="str">
        <f>IF('Field Samples Fish'!BB42 &gt;0, BK$1, "")</f>
        <v/>
      </c>
      <c r="BL133" s="11" t="str">
        <f>IF('Field Samples Fish'!BC42 &gt;0, BL$1, "")</f>
        <v/>
      </c>
      <c r="BM133" s="11" t="str">
        <f>IF('Field Samples Fish'!BD42 &gt;0, BM$1, "")</f>
        <v/>
      </c>
      <c r="BN133" s="11"/>
      <c r="BO133" s="11" t="str">
        <f>IF('Field Samples Fish'!BE42 &gt;0, BO$1, "")</f>
        <v/>
      </c>
      <c r="BP133" s="11" t="str">
        <f>IF('Field Samples Fish'!BF42 &gt;0, BP$1, "")</f>
        <v/>
      </c>
      <c r="BQ133" s="11" t="str">
        <f>IF('Field Samples Fish'!BG42 &gt;0, BQ$1, "")</f>
        <v/>
      </c>
      <c r="BR133" s="11" t="str">
        <f>IF('Field Samples Fish'!BH42 &gt;0, BR$1, "")</f>
        <v/>
      </c>
      <c r="BS133" s="11" t="str">
        <f>IF('Field Samples Fish'!BI42 &gt;0, BS$1, "")</f>
        <v/>
      </c>
      <c r="BT133" s="11" t="str">
        <f>IF('Field Samples Fish'!BJ42 &gt;0, BT$1, "")</f>
        <v/>
      </c>
      <c r="BU133" s="11" t="str">
        <f>IF('Field Samples Fish'!BK42 &gt;0, BU$1, "")</f>
        <v/>
      </c>
      <c r="BV133" s="11"/>
      <c r="BW133" s="11" t="str">
        <f>IF('Field Samples Fish'!BL42 &gt;0, BW$1, "")</f>
        <v/>
      </c>
      <c r="BX133" s="11" t="str">
        <f>IF('Field Samples Fish'!BM42 &gt;0, BX$1, "")</f>
        <v/>
      </c>
      <c r="BY133" s="11" t="str">
        <f>IF('Field Samples Fish'!BN42 &gt;0, BY$1, "")</f>
        <v/>
      </c>
      <c r="BZ133" s="11" t="str">
        <f>IF('Field Samples Fish'!BO42 &gt;0, BZ$1, "")</f>
        <v/>
      </c>
      <c r="CA133" s="11" t="str">
        <f>IF('Field Samples Fish'!BP42 &gt;0, CA$1, "")</f>
        <v/>
      </c>
      <c r="CB133" s="11"/>
      <c r="CC133" s="11" t="str">
        <f>IF('Field Samples Fish'!BQ42 &gt;0, CC$1, "")</f>
        <v/>
      </c>
      <c r="CD133" s="11" t="str">
        <f>IF('Field Samples Fish'!BR42 &gt;0, CD$1, "")</f>
        <v/>
      </c>
      <c r="CE133" s="11" t="str">
        <f>IF('Field Samples Fish'!BS42 &gt;0, CE$1, "")</f>
        <v/>
      </c>
      <c r="CF133" s="11" t="str">
        <f>IF('Field Samples Fish'!BT42 &gt;0, CF$1, "")</f>
        <v/>
      </c>
      <c r="CG133" s="11" t="str">
        <f>IF('Field Samples Fish'!BU42 &gt;0, CG$1, "")</f>
        <v/>
      </c>
      <c r="CH133" s="11"/>
      <c r="CI133" s="11" t="str">
        <f>IF('Field Samples Fish'!BV42 &gt;0, CI$1, "")</f>
        <v/>
      </c>
      <c r="CJ133" s="11"/>
      <c r="CK133" s="11" t="str">
        <f>IF('Field Samples Fish'!BW42 &gt;0, CK$1, "")</f>
        <v/>
      </c>
      <c r="CL133" s="2"/>
      <c r="CM133" s="2"/>
    </row>
    <row r="134" spans="1:91">
      <c r="A134" s="1" t="s">
        <v>167</v>
      </c>
      <c r="B134" s="11" t="str">
        <f t="shared" si="8"/>
        <v>VAL</v>
      </c>
      <c r="C134" s="11" t="s">
        <v>1358</v>
      </c>
      <c r="D134" s="15" t="str">
        <f t="shared" si="9"/>
        <v xml:space="preserve">Shiner sp., </v>
      </c>
      <c r="E134" s="11" t="str">
        <f>IF('Field Samples Fish'!F44 &gt;0, E$1, "")</f>
        <v/>
      </c>
      <c r="F134" s="11" t="str">
        <f>IF('Field Samples Fish'!G44 &gt;0, F$1, "")</f>
        <v/>
      </c>
      <c r="G134" s="11" t="str">
        <f>IF('Field Samples Fish'!H44 &gt;0, G$1, "")</f>
        <v/>
      </c>
      <c r="H134" s="11"/>
      <c r="I134" s="11" t="str">
        <f>IF('Field Samples Fish'!I44 &gt;0, I$1, "")</f>
        <v/>
      </c>
      <c r="J134" s="11"/>
      <c r="K134" s="11" t="str">
        <f>IF('Field Samples Fish'!J44 &gt;0, K$1, "")</f>
        <v/>
      </c>
      <c r="L134" s="11" t="str">
        <f>IF('Field Samples Fish'!K44 &gt;0, L$1, "")</f>
        <v/>
      </c>
      <c r="M134" s="11" t="str">
        <f>IF('Field Samples Fish'!L44 &gt;0, M$1, "")</f>
        <v/>
      </c>
      <c r="N134" s="11" t="str">
        <f>IF('Field Samples Fish'!M44 &gt;0, N$1, "")</f>
        <v/>
      </c>
      <c r="O134" s="11" t="str">
        <f>IF('Field Samples Fish'!N44 &gt;0, O$1, "")</f>
        <v/>
      </c>
      <c r="P134" s="11"/>
      <c r="Q134" s="11" t="str">
        <f>IF('Field Samples Fish'!O44 &gt;0, Q$1, "")</f>
        <v/>
      </c>
      <c r="R134" s="11"/>
      <c r="S134" s="11" t="str">
        <f>IF('Field Samples Fish'!P44 &gt;0, S$1, "")</f>
        <v/>
      </c>
      <c r="T134" s="11" t="str">
        <f>IF('Field Samples Fish'!Q44 &gt;0, T$1, "")</f>
        <v/>
      </c>
      <c r="U134" s="11" t="str">
        <f>IF('Field Samples Fish'!R44 &gt;0, U$1, "")</f>
        <v/>
      </c>
      <c r="V134" s="11" t="str">
        <f>IF('Field Samples Fish'!S44 &gt;0, V$1, "")</f>
        <v/>
      </c>
      <c r="W134" s="11" t="str">
        <f>IF('Field Samples Fish'!T44 &gt;0, W$1, "")</f>
        <v/>
      </c>
      <c r="X134" s="11" t="str">
        <f>IF('Field Samples Fish'!U44 &gt;0, X$1, "")</f>
        <v/>
      </c>
      <c r="Y134" s="11" t="str">
        <f>IF('Field Samples Fish'!V44 &gt;0, Y$1, "")</f>
        <v/>
      </c>
      <c r="Z134" s="11" t="str">
        <f>IF('Field Samples Fish'!W44 &gt;0, Z$1, "")</f>
        <v/>
      </c>
      <c r="AA134" s="11" t="str">
        <f>IF('Field Samples Fish'!X44 &gt;0, AA$1, "")</f>
        <v/>
      </c>
      <c r="AB134" s="11" t="str">
        <f>IF('Field Samples Fish'!Y44 &gt;0, AB$1, "")</f>
        <v/>
      </c>
      <c r="AC134" s="11"/>
      <c r="AD134" s="11" t="str">
        <f>IF('Field Samples Fish'!Z44 &gt;0, AD$1, "")</f>
        <v/>
      </c>
      <c r="AE134" s="11"/>
      <c r="AF134" s="11" t="str">
        <f>IF('Field Samples Fish'!AA44 &gt;0, AF$1, "")</f>
        <v/>
      </c>
      <c r="AG134" s="11" t="str">
        <f>IF('Field Samples Fish'!AB44 &gt;0, AG$1, "")</f>
        <v/>
      </c>
      <c r="AH134" s="11" t="str">
        <f>IF('Field Samples Fish'!AC44 &gt;0, AH$1, "")</f>
        <v/>
      </c>
      <c r="AI134" s="11" t="str">
        <f>IF('Field Samples Fish'!AD44 &gt;0, AI$1, "")</f>
        <v/>
      </c>
      <c r="AJ134" s="11" t="str">
        <f>IF('Field Samples Fish'!AE44 &gt;0, AJ$1, "")</f>
        <v/>
      </c>
      <c r="AK134" s="11" t="str">
        <f>IF('Field Samples Fish'!AF44 &gt;0, AK$1, "")</f>
        <v/>
      </c>
      <c r="AL134" s="11" t="str">
        <f>IF('Field Samples Fish'!AG44 &gt;0, AL$1, "")</f>
        <v/>
      </c>
      <c r="AM134" s="11" t="str">
        <f>IF('Field Samples Fish'!AH44 &gt;0, AM$1, "")</f>
        <v/>
      </c>
      <c r="AN134" s="11" t="str">
        <f>IF('Field Samples Fish'!AI44 &gt;0, AN$1, "")</f>
        <v/>
      </c>
      <c r="AO134" s="11" t="str">
        <f>IF('Field Samples Fish'!AJ44 &gt;0, AO$1, "")</f>
        <v/>
      </c>
      <c r="AP134" s="11" t="str">
        <f>IF('Field Samples Fish'!AK44 &gt;0, AP$1, "")</f>
        <v/>
      </c>
      <c r="AQ134" s="11" t="str">
        <f>IF('Field Samples Fish'!AL44 &gt;0, AQ$1, "")</f>
        <v/>
      </c>
      <c r="AR134" s="11" t="str">
        <f>IF('Field Samples Fish'!AM44 &gt;0, AR$1, "")</f>
        <v/>
      </c>
      <c r="AS134" s="11" t="str">
        <f>IF('Field Samples Fish'!AN44 &gt;0, AS$1, "")</f>
        <v/>
      </c>
      <c r="AT134" s="11" t="str">
        <f>IF('Field Samples Fish'!AO44 &gt;0, AT$1, "")</f>
        <v/>
      </c>
      <c r="AU134" s="11" t="str">
        <f>IF('Field Samples Fish'!AP44 &gt;0, AU$1, "")</f>
        <v/>
      </c>
      <c r="AV134" s="11" t="str">
        <f>IF('Field Samples Fish'!AQ44 &gt;0, AV$1, "")</f>
        <v/>
      </c>
      <c r="AW134" s="11" t="str">
        <f>IF('Field Samples Fish'!AR44 &gt;0, AW$1, "")</f>
        <v/>
      </c>
      <c r="AX134" s="11"/>
      <c r="AY134" s="11" t="str">
        <f>IF('Field Samples Fish'!AS44 &gt;0, AY$1, "")</f>
        <v/>
      </c>
      <c r="AZ134" s="11"/>
      <c r="BA134" s="11" t="str">
        <f>IF('Field Samples Fish'!AT44 &gt;0, BA$1, "")</f>
        <v/>
      </c>
      <c r="BB134" s="11" t="str">
        <f>IF('Field Samples Fish'!AU44 &gt;0, BB$1, "")</f>
        <v/>
      </c>
      <c r="BC134" s="11" t="str">
        <f>IF('Field Samples Fish'!AV44 &gt;0, BC$1, "")</f>
        <v/>
      </c>
      <c r="BD134" s="11" t="str">
        <f>IF('Field Samples Fish'!AW44 &gt;0, BD$1, "")</f>
        <v/>
      </c>
      <c r="BE134" s="11" t="str">
        <f>IF('Field Samples Fish'!AX44 &gt;0, BE$1, "")</f>
        <v/>
      </c>
      <c r="BF134" s="11"/>
      <c r="BG134" s="11"/>
      <c r="BH134" s="11" t="str">
        <f>IF('Field Samples Fish'!AY44 &gt;0, BH$1, "")</f>
        <v/>
      </c>
      <c r="BI134" s="11" t="str">
        <f>IF('Field Samples Fish'!AZ44 &gt;0, BI$1, "")</f>
        <v/>
      </c>
      <c r="BJ134" s="11" t="str">
        <f>IF('Field Samples Fish'!BA44 &gt;0, BJ$1, "")</f>
        <v/>
      </c>
      <c r="BK134" s="11" t="str">
        <f>IF('Field Samples Fish'!BB44 &gt;0, BK$1, "")</f>
        <v/>
      </c>
      <c r="BL134" s="11" t="str">
        <f>IF('Field Samples Fish'!BC44 &gt;0, BL$1, "")</f>
        <v/>
      </c>
      <c r="BM134" s="11" t="str">
        <f>IF('Field Samples Fish'!BD44 &gt;0, BM$1, "")</f>
        <v/>
      </c>
      <c r="BN134" s="11"/>
      <c r="BO134" s="11" t="str">
        <f>IF('Field Samples Fish'!BE44 &gt;0, BO$1, "")</f>
        <v/>
      </c>
      <c r="BP134" s="11" t="str">
        <f>IF('Field Samples Fish'!BF44 &gt;0, BP$1, "")</f>
        <v/>
      </c>
      <c r="BQ134" s="11" t="str">
        <f>IF('Field Samples Fish'!BG44 &gt;0, BQ$1, "")</f>
        <v/>
      </c>
      <c r="BR134" s="11" t="str">
        <f>IF('Field Samples Fish'!BH44 &gt;0, BR$1, "")</f>
        <v xml:space="preserve">Shiner sp., </v>
      </c>
      <c r="BS134" s="11" t="str">
        <f>IF('Field Samples Fish'!BI44 &gt;0, BS$1, "")</f>
        <v/>
      </c>
      <c r="BT134" s="11" t="str">
        <f>IF('Field Samples Fish'!BJ44 &gt;0, BT$1, "")</f>
        <v/>
      </c>
      <c r="BU134" s="11" t="str">
        <f>IF('Field Samples Fish'!BK44 &gt;0, BU$1, "")</f>
        <v/>
      </c>
      <c r="BV134" s="11"/>
      <c r="BW134" s="11" t="str">
        <f>IF('Field Samples Fish'!BL44 &gt;0, BW$1, "")</f>
        <v/>
      </c>
      <c r="BX134" s="11" t="str">
        <f>IF('Field Samples Fish'!BM44 &gt;0, BX$1, "")</f>
        <v/>
      </c>
      <c r="BY134" s="11" t="str">
        <f>IF('Field Samples Fish'!BN44 &gt;0, BY$1, "")</f>
        <v/>
      </c>
      <c r="BZ134" s="11" t="str">
        <f>IF('Field Samples Fish'!BO44 &gt;0, BZ$1, "")</f>
        <v/>
      </c>
      <c r="CA134" s="11" t="str">
        <f>IF('Field Samples Fish'!BP44 &gt;0, CA$1, "")</f>
        <v/>
      </c>
      <c r="CB134" s="11"/>
      <c r="CC134" s="11" t="str">
        <f>IF('Field Samples Fish'!BQ44 &gt;0, CC$1, "")</f>
        <v/>
      </c>
      <c r="CD134" s="11" t="str">
        <f>IF('Field Samples Fish'!BR44 &gt;0, CD$1, "")</f>
        <v/>
      </c>
      <c r="CE134" s="11" t="str">
        <f>IF('Field Samples Fish'!BS44 &gt;0, CE$1, "")</f>
        <v/>
      </c>
      <c r="CF134" s="11" t="str">
        <f>IF('Field Samples Fish'!BT44 &gt;0, CF$1, "")</f>
        <v/>
      </c>
      <c r="CG134" s="11" t="str">
        <f>IF('Field Samples Fish'!BU44 &gt;0, CG$1, "")</f>
        <v/>
      </c>
      <c r="CH134" s="11"/>
      <c r="CI134" s="11" t="str">
        <f>IF('Field Samples Fish'!BV44 &gt;0, CI$1, "")</f>
        <v/>
      </c>
      <c r="CJ134" s="11"/>
      <c r="CK134" s="11" t="str">
        <f>IF('Field Samples Fish'!BW44 &gt;0, CK$1, "")</f>
        <v/>
      </c>
      <c r="CL134" s="3" t="s">
        <v>97</v>
      </c>
      <c r="CM134" s="4">
        <v>43384</v>
      </c>
    </row>
    <row r="135" spans="1:91">
      <c r="A135" s="1" t="s">
        <v>256</v>
      </c>
      <c r="B135" s="11" t="str">
        <f t="shared" si="8"/>
        <v>SEN</v>
      </c>
      <c r="C135" s="11" t="s">
        <v>1358</v>
      </c>
      <c r="D135" s="15" t="str">
        <f t="shared" si="9"/>
        <v xml:space="preserve">Pungitius sp. Brackish type,  Amberjack, </v>
      </c>
      <c r="E135" s="11" t="str">
        <f>IF('Field Samples Fish'!F45 &gt;0, E$1, "")</f>
        <v/>
      </c>
      <c r="F135" s="11" t="str">
        <f>IF('Field Samples Fish'!G45 &gt;0, F$1, "")</f>
        <v/>
      </c>
      <c r="G135" s="11" t="str">
        <f>IF('Field Samples Fish'!H45 &gt;0, G$1, "")</f>
        <v/>
      </c>
      <c r="H135" s="11"/>
      <c r="I135" s="11" t="str">
        <f>IF('Field Samples Fish'!I45 &gt;0, I$1, "")</f>
        <v/>
      </c>
      <c r="J135" s="11"/>
      <c r="K135" s="11" t="str">
        <f>IF('Field Samples Fish'!J45 &gt;0, K$1, "")</f>
        <v/>
      </c>
      <c r="L135" s="11" t="str">
        <f>IF('Field Samples Fish'!K45 &gt;0, L$1, "")</f>
        <v/>
      </c>
      <c r="M135" s="11" t="str">
        <f>IF('Field Samples Fish'!L45 &gt;0, M$1, "")</f>
        <v/>
      </c>
      <c r="N135" s="11" t="str">
        <f>IF('Field Samples Fish'!M45 &gt;0, N$1, "")</f>
        <v/>
      </c>
      <c r="O135" s="11" t="str">
        <f>IF('Field Samples Fish'!N45 &gt;0, O$1, "")</f>
        <v/>
      </c>
      <c r="P135" s="11"/>
      <c r="Q135" s="11" t="str">
        <f>IF('Field Samples Fish'!O45 &gt;0, Q$1, "")</f>
        <v/>
      </c>
      <c r="R135" s="11"/>
      <c r="S135" s="11" t="str">
        <f>IF('Field Samples Fish'!P45 &gt;0, S$1, "")</f>
        <v/>
      </c>
      <c r="T135" s="11" t="str">
        <f>IF('Field Samples Fish'!Q45 &gt;0, T$1, "")</f>
        <v/>
      </c>
      <c r="U135" s="11" t="str">
        <f>IF('Field Samples Fish'!R45 &gt;0, U$1, "")</f>
        <v/>
      </c>
      <c r="V135" s="11" t="str">
        <f>IF('Field Samples Fish'!S45 &gt;0, V$1, "")</f>
        <v/>
      </c>
      <c r="W135" s="11" t="str">
        <f>IF('Field Samples Fish'!T45 &gt;0, W$1, "")</f>
        <v/>
      </c>
      <c r="X135" s="11" t="str">
        <f>IF('Field Samples Fish'!U45 &gt;0, X$1, "")</f>
        <v/>
      </c>
      <c r="Y135" s="11" t="str">
        <f>IF('Field Samples Fish'!V45 &gt;0, Y$1, "")</f>
        <v/>
      </c>
      <c r="Z135" s="11" t="str">
        <f>IF('Field Samples Fish'!W45 &gt;0, Z$1, "")</f>
        <v/>
      </c>
      <c r="AA135" s="11" t="str">
        <f>IF('Field Samples Fish'!X45 &gt;0, AA$1, "")</f>
        <v xml:space="preserve">Pungitius sp. Brackish type, </v>
      </c>
      <c r="AB135" s="11" t="str">
        <f>IF('Field Samples Fish'!Y45 &gt;0, AB$1, "")</f>
        <v/>
      </c>
      <c r="AC135" s="11"/>
      <c r="AD135" s="11" t="str">
        <f>IF('Field Samples Fish'!Z45 &gt;0, AD$1, "")</f>
        <v/>
      </c>
      <c r="AE135" s="11"/>
      <c r="AF135" s="11" t="str">
        <f>IF('Field Samples Fish'!AA45 &gt;0, AF$1, "")</f>
        <v/>
      </c>
      <c r="AG135" s="11" t="str">
        <f>IF('Field Samples Fish'!AB45 &gt;0, AG$1, "")</f>
        <v/>
      </c>
      <c r="AH135" s="11" t="str">
        <f>IF('Field Samples Fish'!AC45 &gt;0, AH$1, "")</f>
        <v/>
      </c>
      <c r="AI135" s="11" t="str">
        <f>IF('Field Samples Fish'!AD45 &gt;0, AI$1, "")</f>
        <v/>
      </c>
      <c r="AJ135" s="11" t="str">
        <f>IF('Field Samples Fish'!AE45 &gt;0, AJ$1, "")</f>
        <v/>
      </c>
      <c r="AK135" s="11" t="str">
        <f>IF('Field Samples Fish'!AF45 &gt;0, AK$1, "")</f>
        <v/>
      </c>
      <c r="AL135" s="11" t="str">
        <f>IF('Field Samples Fish'!AG45 &gt;0, AL$1, "")</f>
        <v/>
      </c>
      <c r="AM135" s="11" t="str">
        <f>IF('Field Samples Fish'!AH45 &gt;0, AM$1, "")</f>
        <v/>
      </c>
      <c r="AN135" s="11" t="str">
        <f>IF('Field Samples Fish'!AI45 &gt;0, AN$1, "")</f>
        <v/>
      </c>
      <c r="AO135" s="11" t="str">
        <f>IF('Field Samples Fish'!AJ45 &gt;0, AO$1, "")</f>
        <v/>
      </c>
      <c r="AP135" s="11" t="str">
        <f>IF('Field Samples Fish'!AK45 &gt;0, AP$1, "")</f>
        <v/>
      </c>
      <c r="AQ135" s="11" t="str">
        <f>IF('Field Samples Fish'!AL45 &gt;0, AQ$1, "")</f>
        <v/>
      </c>
      <c r="AR135" s="11" t="str">
        <f>IF('Field Samples Fish'!AM45 &gt;0, AR$1, "")</f>
        <v/>
      </c>
      <c r="AS135" s="11" t="str">
        <f>IF('Field Samples Fish'!AN45 &gt;0, AS$1, "")</f>
        <v/>
      </c>
      <c r="AT135" s="11" t="str">
        <f>IF('Field Samples Fish'!AO45 &gt;0, AT$1, "")</f>
        <v/>
      </c>
      <c r="AU135" s="11" t="str">
        <f>IF('Field Samples Fish'!AP45 &gt;0, AU$1, "")</f>
        <v/>
      </c>
      <c r="AV135" s="11" t="str">
        <f>IF('Field Samples Fish'!AQ45 &gt;0, AV$1, "")</f>
        <v xml:space="preserve"> Amberjack, </v>
      </c>
      <c r="AW135" s="11" t="str">
        <f>IF('Field Samples Fish'!AR45 &gt;0, AW$1, "")</f>
        <v/>
      </c>
      <c r="AX135" s="11"/>
      <c r="AY135" s="11" t="str">
        <f>IF('Field Samples Fish'!AS45 &gt;0, AY$1, "")</f>
        <v/>
      </c>
      <c r="AZ135" s="11"/>
      <c r="BA135" s="11" t="str">
        <f>IF('Field Samples Fish'!AT45 &gt;0, BA$1, "")</f>
        <v/>
      </c>
      <c r="BB135" s="11" t="str">
        <f>IF('Field Samples Fish'!AU45 &gt;0, BB$1, "")</f>
        <v/>
      </c>
      <c r="BC135" s="11" t="str">
        <f>IF('Field Samples Fish'!AV45 &gt;0, BC$1, "")</f>
        <v/>
      </c>
      <c r="BD135" s="11" t="str">
        <f>IF('Field Samples Fish'!AW45 &gt;0, BD$1, "")</f>
        <v/>
      </c>
      <c r="BE135" s="11" t="str">
        <f>IF('Field Samples Fish'!AX45 &gt;0, BE$1, "")</f>
        <v/>
      </c>
      <c r="BF135" s="11"/>
      <c r="BG135" s="11"/>
      <c r="BH135" s="11" t="str">
        <f>IF('Field Samples Fish'!AY45 &gt;0, BH$1, "")</f>
        <v/>
      </c>
      <c r="BI135" s="11" t="str">
        <f>IF('Field Samples Fish'!AZ45 &gt;0, BI$1, "")</f>
        <v/>
      </c>
      <c r="BJ135" s="11" t="str">
        <f>IF('Field Samples Fish'!BA45 &gt;0, BJ$1, "")</f>
        <v/>
      </c>
      <c r="BK135" s="11" t="str">
        <f>IF('Field Samples Fish'!BB45 &gt;0, BK$1, "")</f>
        <v/>
      </c>
      <c r="BL135" s="11" t="str">
        <f>IF('Field Samples Fish'!BC45 &gt;0, BL$1, "")</f>
        <v/>
      </c>
      <c r="BM135" s="11" t="str">
        <f>IF('Field Samples Fish'!BD45 &gt;0, BM$1, "")</f>
        <v/>
      </c>
      <c r="BN135" s="11"/>
      <c r="BO135" s="11" t="str">
        <f>IF('Field Samples Fish'!BE45 &gt;0, BO$1, "")</f>
        <v/>
      </c>
      <c r="BP135" s="11" t="str">
        <f>IF('Field Samples Fish'!BF45 &gt;0, BP$1, "")</f>
        <v/>
      </c>
      <c r="BQ135" s="11" t="str">
        <f>IF('Field Samples Fish'!BG45 &gt;0, BQ$1, "")</f>
        <v/>
      </c>
      <c r="BR135" s="11" t="str">
        <f>IF('Field Samples Fish'!BH45 &gt;0, BR$1, "")</f>
        <v/>
      </c>
      <c r="BS135" s="11" t="str">
        <f>IF('Field Samples Fish'!BI45 &gt;0, BS$1, "")</f>
        <v/>
      </c>
      <c r="BT135" s="11" t="str">
        <f>IF('Field Samples Fish'!BJ45 &gt;0, BT$1, "")</f>
        <v/>
      </c>
      <c r="BU135" s="11" t="str">
        <f>IF('Field Samples Fish'!BK45 &gt;0, BU$1, "")</f>
        <v/>
      </c>
      <c r="BV135" s="11"/>
      <c r="BW135" s="11" t="str">
        <f>IF('Field Samples Fish'!BL45 &gt;0, BW$1, "")</f>
        <v/>
      </c>
      <c r="BX135" s="11" t="str">
        <f>IF('Field Samples Fish'!BM45 &gt;0, BX$1, "")</f>
        <v/>
      </c>
      <c r="BY135" s="11" t="str">
        <f>IF('Field Samples Fish'!BN45 &gt;0, BY$1, "")</f>
        <v/>
      </c>
      <c r="BZ135" s="11" t="str">
        <f>IF('Field Samples Fish'!BO45 &gt;0, BZ$1, "")</f>
        <v/>
      </c>
      <c r="CA135" s="11" t="str">
        <f>IF('Field Samples Fish'!BP45 &gt;0, CA$1, "")</f>
        <v/>
      </c>
      <c r="CB135" s="11"/>
      <c r="CC135" s="11" t="str">
        <f>IF('Field Samples Fish'!BQ45 &gt;0, CC$1, "")</f>
        <v/>
      </c>
      <c r="CD135" s="11" t="str">
        <f>IF('Field Samples Fish'!BR45 &gt;0, CD$1, "")</f>
        <v/>
      </c>
      <c r="CE135" s="11" t="str">
        <f>IF('Field Samples Fish'!BS45 &gt;0, CE$1, "")</f>
        <v/>
      </c>
      <c r="CF135" s="11" t="str">
        <f>IF('Field Samples Fish'!BT45 &gt;0, CF$1, "")</f>
        <v/>
      </c>
      <c r="CG135" s="11" t="str">
        <f>IF('Field Samples Fish'!BU45 &gt;0, CG$1, "")</f>
        <v/>
      </c>
      <c r="CH135" s="11"/>
      <c r="CI135" s="11" t="str">
        <f>IF('Field Samples Fish'!BV45 &gt;0, CI$1, "")</f>
        <v/>
      </c>
      <c r="CJ135" s="11"/>
      <c r="CK135" s="11" t="str">
        <f>IF('Field Samples Fish'!BW45 &gt;0, CK$1, "")</f>
        <v/>
      </c>
      <c r="CL135" s="2" t="s">
        <v>113</v>
      </c>
      <c r="CM135" s="2" t="s">
        <v>225</v>
      </c>
    </row>
    <row r="136" spans="1:91">
      <c r="A136" s="1" t="s">
        <v>161</v>
      </c>
      <c r="B136" s="11" t="str">
        <f t="shared" si="8"/>
        <v>SEN</v>
      </c>
      <c r="C136" s="11" t="s">
        <v>1358</v>
      </c>
      <c r="D136" s="15" t="str">
        <f t="shared" si="9"/>
        <v/>
      </c>
      <c r="E136" s="11" t="str">
        <f>IF('Field Samples Fish'!F46 &gt;0, E$1, "")</f>
        <v/>
      </c>
      <c r="F136" s="11" t="str">
        <f>IF('Field Samples Fish'!G46 &gt;0, F$1, "")</f>
        <v/>
      </c>
      <c r="G136" s="11" t="str">
        <f>IF('Field Samples Fish'!H46 &gt;0, G$1, "")</f>
        <v/>
      </c>
      <c r="H136" s="11"/>
      <c r="I136" s="11" t="str">
        <f>IF('Field Samples Fish'!I46 &gt;0, I$1, "")</f>
        <v/>
      </c>
      <c r="J136" s="11"/>
      <c r="K136" s="11" t="str">
        <f>IF('Field Samples Fish'!J46 &gt;0, K$1, "")</f>
        <v/>
      </c>
      <c r="L136" s="11" t="str">
        <f>IF('Field Samples Fish'!K46 &gt;0, L$1, "")</f>
        <v/>
      </c>
      <c r="M136" s="11" t="str">
        <f>IF('Field Samples Fish'!L46 &gt;0, M$1, "")</f>
        <v/>
      </c>
      <c r="N136" s="11" t="str">
        <f>IF('Field Samples Fish'!M46 &gt;0, N$1, "")</f>
        <v/>
      </c>
      <c r="O136" s="11" t="str">
        <f>IF('Field Samples Fish'!N46 &gt;0, O$1, "")</f>
        <v/>
      </c>
      <c r="P136" s="11"/>
      <c r="Q136" s="11" t="str">
        <f>IF('Field Samples Fish'!O46 &gt;0, Q$1, "")</f>
        <v/>
      </c>
      <c r="R136" s="11"/>
      <c r="S136" s="11" t="str">
        <f>IF('Field Samples Fish'!P46 &gt;0, S$1, "")</f>
        <v/>
      </c>
      <c r="T136" s="11" t="str">
        <f>IF('Field Samples Fish'!Q46 &gt;0, T$1, "")</f>
        <v/>
      </c>
      <c r="U136" s="11" t="str">
        <f>IF('Field Samples Fish'!R46 &gt;0, U$1, "")</f>
        <v/>
      </c>
      <c r="V136" s="11" t="str">
        <f>IF('Field Samples Fish'!S46 &gt;0, V$1, "")</f>
        <v/>
      </c>
      <c r="W136" s="11" t="str">
        <f>IF('Field Samples Fish'!T46 &gt;0, W$1, "")</f>
        <v/>
      </c>
      <c r="X136" s="11" t="str">
        <f>IF('Field Samples Fish'!U46 &gt;0, X$1, "")</f>
        <v/>
      </c>
      <c r="Y136" s="11" t="str">
        <f>IF('Field Samples Fish'!V46 &gt;0, Y$1, "")</f>
        <v/>
      </c>
      <c r="Z136" s="11" t="str">
        <f>IF('Field Samples Fish'!W46 &gt;0, Z$1, "")</f>
        <v/>
      </c>
      <c r="AA136" s="11" t="str">
        <f>IF('Field Samples Fish'!X46 &gt;0, AA$1, "")</f>
        <v/>
      </c>
      <c r="AB136" s="11" t="str">
        <f>IF('Field Samples Fish'!Y46 &gt;0, AB$1, "")</f>
        <v/>
      </c>
      <c r="AC136" s="11"/>
      <c r="AD136" s="11" t="str">
        <f>IF('Field Samples Fish'!Z46 &gt;0, AD$1, "")</f>
        <v/>
      </c>
      <c r="AE136" s="11"/>
      <c r="AF136" s="11" t="str">
        <f>IF('Field Samples Fish'!AA46 &gt;0, AF$1, "")</f>
        <v/>
      </c>
      <c r="AG136" s="11" t="str">
        <f>IF('Field Samples Fish'!AB46 &gt;0, AG$1, "")</f>
        <v/>
      </c>
      <c r="AH136" s="11" t="str">
        <f>IF('Field Samples Fish'!AC46 &gt;0, AH$1, "")</f>
        <v/>
      </c>
      <c r="AI136" s="11" t="str">
        <f>IF('Field Samples Fish'!AD46 &gt;0, AI$1, "")</f>
        <v/>
      </c>
      <c r="AJ136" s="11" t="str">
        <f>IF('Field Samples Fish'!AE46 &gt;0, AJ$1, "")</f>
        <v/>
      </c>
      <c r="AK136" s="11" t="str">
        <f>IF('Field Samples Fish'!AF46 &gt;0, AK$1, "")</f>
        <v/>
      </c>
      <c r="AL136" s="11" t="str">
        <f>IF('Field Samples Fish'!AG46 &gt;0, AL$1, "")</f>
        <v/>
      </c>
      <c r="AM136" s="11" t="str">
        <f>IF('Field Samples Fish'!AH46 &gt;0, AM$1, "")</f>
        <v/>
      </c>
      <c r="AN136" s="11" t="str">
        <f>IF('Field Samples Fish'!AI46 &gt;0, AN$1, "")</f>
        <v/>
      </c>
      <c r="AO136" s="11" t="str">
        <f>IF('Field Samples Fish'!AJ46 &gt;0, AO$1, "")</f>
        <v/>
      </c>
      <c r="AP136" s="11" t="str">
        <f>IF('Field Samples Fish'!AK46 &gt;0, AP$1, "")</f>
        <v/>
      </c>
      <c r="AQ136" s="11" t="str">
        <f>IF('Field Samples Fish'!AL46 &gt;0, AQ$1, "")</f>
        <v/>
      </c>
      <c r="AR136" s="11" t="str">
        <f>IF('Field Samples Fish'!AM46 &gt;0, AR$1, "")</f>
        <v/>
      </c>
      <c r="AS136" s="11" t="str">
        <f>IF('Field Samples Fish'!AN46 &gt;0, AS$1, "")</f>
        <v/>
      </c>
      <c r="AT136" s="11" t="str">
        <f>IF('Field Samples Fish'!AO46 &gt;0, AT$1, "")</f>
        <v/>
      </c>
      <c r="AU136" s="11" t="str">
        <f>IF('Field Samples Fish'!AP46 &gt;0, AU$1, "")</f>
        <v/>
      </c>
      <c r="AV136" s="11" t="str">
        <f>IF('Field Samples Fish'!AQ46 &gt;0, AV$1, "")</f>
        <v/>
      </c>
      <c r="AW136" s="11" t="str">
        <f>IF('Field Samples Fish'!AR46 &gt;0, AW$1, "")</f>
        <v/>
      </c>
      <c r="AX136" s="11"/>
      <c r="AY136" s="11" t="str">
        <f>IF('Field Samples Fish'!AS46 &gt;0, AY$1, "")</f>
        <v/>
      </c>
      <c r="AZ136" s="11"/>
      <c r="BA136" s="11" t="str">
        <f>IF('Field Samples Fish'!AT46 &gt;0, BA$1, "")</f>
        <v/>
      </c>
      <c r="BB136" s="11" t="str">
        <f>IF('Field Samples Fish'!AU46 &gt;0, BB$1, "")</f>
        <v/>
      </c>
      <c r="BC136" s="11" t="str">
        <f>IF('Field Samples Fish'!AV46 &gt;0, BC$1, "")</f>
        <v/>
      </c>
      <c r="BD136" s="11" t="str">
        <f>IF('Field Samples Fish'!AW46 &gt;0, BD$1, "")</f>
        <v/>
      </c>
      <c r="BE136" s="11" t="str">
        <f>IF('Field Samples Fish'!AX46 &gt;0, BE$1, "")</f>
        <v/>
      </c>
      <c r="BF136" s="11"/>
      <c r="BG136" s="11"/>
      <c r="BH136" s="11" t="str">
        <f>IF('Field Samples Fish'!AY46 &gt;0, BH$1, "")</f>
        <v/>
      </c>
      <c r="BI136" s="11" t="str">
        <f>IF('Field Samples Fish'!AZ46 &gt;0, BI$1, "")</f>
        <v/>
      </c>
      <c r="BJ136" s="11" t="str">
        <f>IF('Field Samples Fish'!BA46 &gt;0, BJ$1, "")</f>
        <v/>
      </c>
      <c r="BK136" s="11" t="str">
        <f>IF('Field Samples Fish'!BB46 &gt;0, BK$1, "")</f>
        <v/>
      </c>
      <c r="BL136" s="11" t="str">
        <f>IF('Field Samples Fish'!BC46 &gt;0, BL$1, "")</f>
        <v/>
      </c>
      <c r="BM136" s="11" t="str">
        <f>IF('Field Samples Fish'!BD46 &gt;0, BM$1, "")</f>
        <v/>
      </c>
      <c r="BN136" s="11"/>
      <c r="BO136" s="11" t="str">
        <f>IF('Field Samples Fish'!BE46 &gt;0, BO$1, "")</f>
        <v/>
      </c>
      <c r="BP136" s="11" t="str">
        <f>IF('Field Samples Fish'!BF46 &gt;0, BP$1, "")</f>
        <v/>
      </c>
      <c r="BQ136" s="11" t="str">
        <f>IF('Field Samples Fish'!BG46 &gt;0, BQ$1, "")</f>
        <v/>
      </c>
      <c r="BR136" s="11" t="str">
        <f>IF('Field Samples Fish'!BH46 &gt;0, BR$1, "")</f>
        <v/>
      </c>
      <c r="BS136" s="11" t="str">
        <f>IF('Field Samples Fish'!BI46 &gt;0, BS$1, "")</f>
        <v/>
      </c>
      <c r="BT136" s="11" t="str">
        <f>IF('Field Samples Fish'!BJ46 &gt;0, BT$1, "")</f>
        <v/>
      </c>
      <c r="BU136" s="11" t="str">
        <f>IF('Field Samples Fish'!BK46 &gt;0, BU$1, "")</f>
        <v/>
      </c>
      <c r="BV136" s="11"/>
      <c r="BW136" s="11" t="str">
        <f>IF('Field Samples Fish'!BL46 &gt;0, BW$1, "")</f>
        <v/>
      </c>
      <c r="BX136" s="11" t="str">
        <f>IF('Field Samples Fish'!BM46 &gt;0, BX$1, "")</f>
        <v/>
      </c>
      <c r="BY136" s="11" t="str">
        <f>IF('Field Samples Fish'!BN46 &gt;0, BY$1, "")</f>
        <v/>
      </c>
      <c r="BZ136" s="11" t="str">
        <f>IF('Field Samples Fish'!BO46 &gt;0, BZ$1, "")</f>
        <v/>
      </c>
      <c r="CA136" s="11" t="str">
        <f>IF('Field Samples Fish'!BP46 &gt;0, CA$1, "")</f>
        <v/>
      </c>
      <c r="CB136" s="11"/>
      <c r="CC136" s="11" t="str">
        <f>IF('Field Samples Fish'!BQ46 &gt;0, CC$1, "")</f>
        <v/>
      </c>
      <c r="CD136" s="11" t="str">
        <f>IF('Field Samples Fish'!BR46 &gt;0, CD$1, "")</f>
        <v/>
      </c>
      <c r="CE136" s="11" t="str">
        <f>IF('Field Samples Fish'!BS46 &gt;0, CE$1, "")</f>
        <v/>
      </c>
      <c r="CF136" s="11" t="str">
        <f>IF('Field Samples Fish'!BT46 &gt;0, CF$1, "")</f>
        <v/>
      </c>
      <c r="CG136" s="11" t="str">
        <f>IF('Field Samples Fish'!BU46 &gt;0, CG$1, "")</f>
        <v/>
      </c>
      <c r="CH136" s="11"/>
      <c r="CI136" s="11" t="str">
        <f>IF('Field Samples Fish'!BV46 &gt;0, CI$1, "")</f>
        <v/>
      </c>
      <c r="CJ136" s="11"/>
      <c r="CK136" s="11" t="str">
        <f>IF('Field Samples Fish'!BW46 &gt;0, CK$1, "")</f>
        <v/>
      </c>
      <c r="CL136" s="3" t="s">
        <v>113</v>
      </c>
      <c r="CM136" s="4">
        <v>43384</v>
      </c>
    </row>
    <row r="137" spans="1:91">
      <c r="A137" s="1" t="s">
        <v>281</v>
      </c>
      <c r="B137" s="11" t="str">
        <f t="shared" si="8"/>
        <v>VAL</v>
      </c>
      <c r="C137" s="11" t="s">
        <v>1358</v>
      </c>
      <c r="D137" s="15" t="str">
        <f t="shared" si="9"/>
        <v/>
      </c>
      <c r="E137" s="11" t="str">
        <f>IF('Field Samples Fish'!F47 &gt;0, E$1, "")</f>
        <v/>
      </c>
      <c r="F137" s="11" t="str">
        <f>IF('Field Samples Fish'!G47 &gt;0, F$1, "")</f>
        <v/>
      </c>
      <c r="G137" s="11" t="str">
        <f>IF('Field Samples Fish'!H47 &gt;0, G$1, "")</f>
        <v/>
      </c>
      <c r="H137" s="11"/>
      <c r="I137" s="11" t="str">
        <f>IF('Field Samples Fish'!I47 &gt;0, I$1, "")</f>
        <v/>
      </c>
      <c r="J137" s="11"/>
      <c r="K137" s="11" t="str">
        <f>IF('Field Samples Fish'!J47 &gt;0, K$1, "")</f>
        <v/>
      </c>
      <c r="L137" s="11" t="str">
        <f>IF('Field Samples Fish'!K47 &gt;0, L$1, "")</f>
        <v/>
      </c>
      <c r="M137" s="11" t="str">
        <f>IF('Field Samples Fish'!L47 &gt;0, M$1, "")</f>
        <v/>
      </c>
      <c r="N137" s="11" t="str">
        <f>IF('Field Samples Fish'!M47 &gt;0, N$1, "")</f>
        <v/>
      </c>
      <c r="O137" s="11" t="str">
        <f>IF('Field Samples Fish'!N47 &gt;0, O$1, "")</f>
        <v/>
      </c>
      <c r="P137" s="11"/>
      <c r="Q137" s="11" t="str">
        <f>IF('Field Samples Fish'!O47 &gt;0, Q$1, "")</f>
        <v/>
      </c>
      <c r="R137" s="11"/>
      <c r="S137" s="11" t="str">
        <f>IF('Field Samples Fish'!P47 &gt;0, S$1, "")</f>
        <v/>
      </c>
      <c r="T137" s="11" t="str">
        <f>IF('Field Samples Fish'!Q47 &gt;0, T$1, "")</f>
        <v/>
      </c>
      <c r="U137" s="11" t="str">
        <f>IF('Field Samples Fish'!R47 &gt;0, U$1, "")</f>
        <v/>
      </c>
      <c r="V137" s="11" t="str">
        <f>IF('Field Samples Fish'!S47 &gt;0, V$1, "")</f>
        <v/>
      </c>
      <c r="W137" s="11" t="str">
        <f>IF('Field Samples Fish'!T47 &gt;0, W$1, "")</f>
        <v/>
      </c>
      <c r="X137" s="11" t="str">
        <f>IF('Field Samples Fish'!U47 &gt;0, X$1, "")</f>
        <v/>
      </c>
      <c r="Y137" s="11" t="str">
        <f>IF('Field Samples Fish'!V47 &gt;0, Y$1, "")</f>
        <v/>
      </c>
      <c r="Z137" s="11" t="str">
        <f>IF('Field Samples Fish'!W47 &gt;0, Z$1, "")</f>
        <v/>
      </c>
      <c r="AA137" s="11" t="str">
        <f>IF('Field Samples Fish'!X47 &gt;0, AA$1, "")</f>
        <v/>
      </c>
      <c r="AB137" s="11" t="str">
        <f>IF('Field Samples Fish'!Y47 &gt;0, AB$1, "")</f>
        <v/>
      </c>
      <c r="AC137" s="11"/>
      <c r="AD137" s="11" t="str">
        <f>IF('Field Samples Fish'!Z47 &gt;0, AD$1, "")</f>
        <v/>
      </c>
      <c r="AE137" s="11"/>
      <c r="AF137" s="11" t="str">
        <f>IF('Field Samples Fish'!AA47 &gt;0, AF$1, "")</f>
        <v/>
      </c>
      <c r="AG137" s="11" t="str">
        <f>IF('Field Samples Fish'!AB47 &gt;0, AG$1, "")</f>
        <v/>
      </c>
      <c r="AH137" s="11" t="str">
        <f>IF('Field Samples Fish'!AC47 &gt;0, AH$1, "")</f>
        <v/>
      </c>
      <c r="AI137" s="11" t="str">
        <f>IF('Field Samples Fish'!AD47 &gt;0, AI$1, "")</f>
        <v/>
      </c>
      <c r="AJ137" s="11" t="str">
        <f>IF('Field Samples Fish'!AE47 &gt;0, AJ$1, "")</f>
        <v/>
      </c>
      <c r="AK137" s="11" t="str">
        <f>IF('Field Samples Fish'!AF47 &gt;0, AK$1, "")</f>
        <v/>
      </c>
      <c r="AL137" s="11" t="str">
        <f>IF('Field Samples Fish'!AG47 &gt;0, AL$1, "")</f>
        <v/>
      </c>
      <c r="AM137" s="11" t="str">
        <f>IF('Field Samples Fish'!AH47 &gt;0, AM$1, "")</f>
        <v/>
      </c>
      <c r="AN137" s="11" t="str">
        <f>IF('Field Samples Fish'!AI47 &gt;0, AN$1, "")</f>
        <v/>
      </c>
      <c r="AO137" s="11" t="str">
        <f>IF('Field Samples Fish'!AJ47 &gt;0, AO$1, "")</f>
        <v/>
      </c>
      <c r="AP137" s="11" t="str">
        <f>IF('Field Samples Fish'!AK47 &gt;0, AP$1, "")</f>
        <v/>
      </c>
      <c r="AQ137" s="11" t="str">
        <f>IF('Field Samples Fish'!AL47 &gt;0, AQ$1, "")</f>
        <v/>
      </c>
      <c r="AR137" s="11" t="str">
        <f>IF('Field Samples Fish'!AM47 &gt;0, AR$1, "")</f>
        <v/>
      </c>
      <c r="AS137" s="11" t="str">
        <f>IF('Field Samples Fish'!AN47 &gt;0, AS$1, "")</f>
        <v/>
      </c>
      <c r="AT137" s="11" t="str">
        <f>IF('Field Samples Fish'!AO47 &gt;0, AT$1, "")</f>
        <v/>
      </c>
      <c r="AU137" s="11" t="str">
        <f>IF('Field Samples Fish'!AP47 &gt;0, AU$1, "")</f>
        <v/>
      </c>
      <c r="AV137" s="11" t="str">
        <f>IF('Field Samples Fish'!AQ47 &gt;0, AV$1, "")</f>
        <v/>
      </c>
      <c r="AW137" s="11" t="str">
        <f>IF('Field Samples Fish'!AR47 &gt;0, AW$1, "")</f>
        <v/>
      </c>
      <c r="AX137" s="11"/>
      <c r="AY137" s="11" t="str">
        <f>IF('Field Samples Fish'!AS47 &gt;0, AY$1, "")</f>
        <v/>
      </c>
      <c r="AZ137" s="11"/>
      <c r="BA137" s="11" t="str">
        <f>IF('Field Samples Fish'!AT47 &gt;0, BA$1, "")</f>
        <v/>
      </c>
      <c r="BB137" s="11" t="str">
        <f>IF('Field Samples Fish'!AU47 &gt;0, BB$1, "")</f>
        <v/>
      </c>
      <c r="BC137" s="11" t="str">
        <f>IF('Field Samples Fish'!AV47 &gt;0, BC$1, "")</f>
        <v/>
      </c>
      <c r="BD137" s="11" t="str">
        <f>IF('Field Samples Fish'!AW47 &gt;0, BD$1, "")</f>
        <v/>
      </c>
      <c r="BE137" s="11" t="str">
        <f>IF('Field Samples Fish'!AX47 &gt;0, BE$1, "")</f>
        <v/>
      </c>
      <c r="BF137" s="11"/>
      <c r="BG137" s="11"/>
      <c r="BH137" s="11" t="str">
        <f>IF('Field Samples Fish'!AY47 &gt;0, BH$1, "")</f>
        <v/>
      </c>
      <c r="BI137" s="11" t="str">
        <f>IF('Field Samples Fish'!AZ47 &gt;0, BI$1, "")</f>
        <v/>
      </c>
      <c r="BJ137" s="11" t="str">
        <f>IF('Field Samples Fish'!BA47 &gt;0, BJ$1, "")</f>
        <v/>
      </c>
      <c r="BK137" s="11" t="str">
        <f>IF('Field Samples Fish'!BB47 &gt;0, BK$1, "")</f>
        <v/>
      </c>
      <c r="BL137" s="11" t="str">
        <f>IF('Field Samples Fish'!BC47 &gt;0, BL$1, "")</f>
        <v/>
      </c>
      <c r="BM137" s="11" t="str">
        <f>IF('Field Samples Fish'!BD47 &gt;0, BM$1, "")</f>
        <v/>
      </c>
      <c r="BN137" s="11"/>
      <c r="BO137" s="11" t="str">
        <f>IF('Field Samples Fish'!BE47 &gt;0, BO$1, "")</f>
        <v/>
      </c>
      <c r="BP137" s="11" t="str">
        <f>IF('Field Samples Fish'!BF47 &gt;0, BP$1, "")</f>
        <v/>
      </c>
      <c r="BQ137" s="11" t="str">
        <f>IF('Field Samples Fish'!BG47 &gt;0, BQ$1, "")</f>
        <v/>
      </c>
      <c r="BR137" s="11" t="str">
        <f>IF('Field Samples Fish'!BH47 &gt;0, BR$1, "")</f>
        <v/>
      </c>
      <c r="BS137" s="11" t="str">
        <f>IF('Field Samples Fish'!BI47 &gt;0, BS$1, "")</f>
        <v/>
      </c>
      <c r="BT137" s="11" t="str">
        <f>IF('Field Samples Fish'!BJ47 &gt;0, BT$1, "")</f>
        <v/>
      </c>
      <c r="BU137" s="11" t="str">
        <f>IF('Field Samples Fish'!BK47 &gt;0, BU$1, "")</f>
        <v/>
      </c>
      <c r="BV137" s="11"/>
      <c r="BW137" s="11" t="str">
        <f>IF('Field Samples Fish'!BL47 &gt;0, BW$1, "")</f>
        <v/>
      </c>
      <c r="BX137" s="11" t="str">
        <f>IF('Field Samples Fish'!BM47 &gt;0, BX$1, "")</f>
        <v/>
      </c>
      <c r="BY137" s="11" t="str">
        <f>IF('Field Samples Fish'!BN47 &gt;0, BY$1, "")</f>
        <v/>
      </c>
      <c r="BZ137" s="11" t="str">
        <f>IF('Field Samples Fish'!BO47 &gt;0, BZ$1, "")</f>
        <v/>
      </c>
      <c r="CA137" s="11" t="str">
        <f>IF('Field Samples Fish'!BP47 &gt;0, CA$1, "")</f>
        <v/>
      </c>
      <c r="CB137" s="11"/>
      <c r="CC137" s="11" t="str">
        <f>IF('Field Samples Fish'!BQ47 &gt;0, CC$1, "")</f>
        <v/>
      </c>
      <c r="CD137" s="11" t="str">
        <f>IF('Field Samples Fish'!BR47 &gt;0, CD$1, "")</f>
        <v/>
      </c>
      <c r="CE137" s="11" t="str">
        <f>IF('Field Samples Fish'!BS47 &gt;0, CE$1, "")</f>
        <v/>
      </c>
      <c r="CF137" s="11" t="str">
        <f>IF('Field Samples Fish'!BT47 &gt;0, CF$1, "")</f>
        <v/>
      </c>
      <c r="CG137" s="11" t="str">
        <f>IF('Field Samples Fish'!BU47 &gt;0, CG$1, "")</f>
        <v/>
      </c>
      <c r="CH137" s="11"/>
      <c r="CI137" s="11" t="str">
        <f>IF('Field Samples Fish'!BV47 &gt;0, CI$1, "")</f>
        <v/>
      </c>
      <c r="CJ137" s="11"/>
      <c r="CK137" s="11" t="str">
        <f>IF('Field Samples Fish'!BW47 &gt;0, CK$1, "")</f>
        <v/>
      </c>
      <c r="CL137" s="2" t="s">
        <v>97</v>
      </c>
      <c r="CM137" s="2" t="s">
        <v>225</v>
      </c>
    </row>
    <row r="138" spans="1:91">
      <c r="A138" s="1" t="s">
        <v>168</v>
      </c>
      <c r="B138" s="11" t="str">
        <f t="shared" si="8"/>
        <v>VAL</v>
      </c>
      <c r="C138" s="11" t="s">
        <v>1358</v>
      </c>
      <c r="D138" s="15" t="str">
        <f t="shared" si="9"/>
        <v/>
      </c>
      <c r="E138" s="11" t="str">
        <f>IF('Field Samples Fish'!F50 &gt;0, E$1, "")</f>
        <v/>
      </c>
      <c r="F138" s="11" t="str">
        <f>IF('Field Samples Fish'!G50 &gt;0, F$1, "")</f>
        <v/>
      </c>
      <c r="G138" s="11" t="str">
        <f>IF('Field Samples Fish'!H50 &gt;0, G$1, "")</f>
        <v/>
      </c>
      <c r="H138" s="11"/>
      <c r="I138" s="11" t="str">
        <f>IF('Field Samples Fish'!I50 &gt;0, I$1, "")</f>
        <v/>
      </c>
      <c r="J138" s="11"/>
      <c r="K138" s="11" t="str">
        <f>IF('Field Samples Fish'!J50 &gt;0, K$1, "")</f>
        <v/>
      </c>
      <c r="L138" s="11" t="str">
        <f>IF('Field Samples Fish'!K50 &gt;0, L$1, "")</f>
        <v/>
      </c>
      <c r="M138" s="11" t="str">
        <f>IF('Field Samples Fish'!L50 &gt;0, M$1, "")</f>
        <v/>
      </c>
      <c r="N138" s="11" t="str">
        <f>IF('Field Samples Fish'!M50 &gt;0, N$1, "")</f>
        <v/>
      </c>
      <c r="O138" s="11" t="str">
        <f>IF('Field Samples Fish'!N50 &gt;0, O$1, "")</f>
        <v/>
      </c>
      <c r="P138" s="11"/>
      <c r="Q138" s="11" t="str">
        <f>IF('Field Samples Fish'!O50 &gt;0, Q$1, "")</f>
        <v/>
      </c>
      <c r="R138" s="11"/>
      <c r="S138" s="11" t="str">
        <f>IF('Field Samples Fish'!P50 &gt;0, S$1, "")</f>
        <v/>
      </c>
      <c r="T138" s="11" t="str">
        <f>IF('Field Samples Fish'!Q50 &gt;0, T$1, "")</f>
        <v/>
      </c>
      <c r="U138" s="11" t="str">
        <f>IF('Field Samples Fish'!R50 &gt;0, U$1, "")</f>
        <v/>
      </c>
      <c r="V138" s="11" t="str">
        <f>IF('Field Samples Fish'!S50 &gt;0, V$1, "")</f>
        <v/>
      </c>
      <c r="W138" s="11" t="str">
        <f>IF('Field Samples Fish'!T50 &gt;0, W$1, "")</f>
        <v/>
      </c>
      <c r="X138" s="11" t="str">
        <f>IF('Field Samples Fish'!U50 &gt;0, X$1, "")</f>
        <v/>
      </c>
      <c r="Y138" s="11" t="str">
        <f>IF('Field Samples Fish'!V50 &gt;0, Y$1, "")</f>
        <v/>
      </c>
      <c r="Z138" s="11" t="str">
        <f>IF('Field Samples Fish'!W50 &gt;0, Z$1, "")</f>
        <v/>
      </c>
      <c r="AA138" s="11" t="str">
        <f>IF('Field Samples Fish'!X50 &gt;0, AA$1, "")</f>
        <v/>
      </c>
      <c r="AB138" s="11" t="str">
        <f>IF('Field Samples Fish'!Y50 &gt;0, AB$1, "")</f>
        <v/>
      </c>
      <c r="AC138" s="11"/>
      <c r="AD138" s="11" t="str">
        <f>IF('Field Samples Fish'!Z50 &gt;0, AD$1, "")</f>
        <v/>
      </c>
      <c r="AE138" s="11"/>
      <c r="AF138" s="11" t="str">
        <f>IF('Field Samples Fish'!AA50 &gt;0, AF$1, "")</f>
        <v/>
      </c>
      <c r="AG138" s="11" t="str">
        <f>IF('Field Samples Fish'!AB50 &gt;0, AG$1, "")</f>
        <v/>
      </c>
      <c r="AH138" s="11" t="str">
        <f>IF('Field Samples Fish'!AC50 &gt;0, AH$1, "")</f>
        <v/>
      </c>
      <c r="AI138" s="11" t="str">
        <f>IF('Field Samples Fish'!AD50 &gt;0, AI$1, "")</f>
        <v/>
      </c>
      <c r="AJ138" s="11" t="str">
        <f>IF('Field Samples Fish'!AE50 &gt;0, AJ$1, "")</f>
        <v/>
      </c>
      <c r="AK138" s="11" t="str">
        <f>IF('Field Samples Fish'!AF50 &gt;0, AK$1, "")</f>
        <v/>
      </c>
      <c r="AL138" s="11" t="str">
        <f>IF('Field Samples Fish'!AG50 &gt;0, AL$1, "")</f>
        <v/>
      </c>
      <c r="AM138" s="11" t="str">
        <f>IF('Field Samples Fish'!AH50 &gt;0, AM$1, "")</f>
        <v/>
      </c>
      <c r="AN138" s="11" t="str">
        <f>IF('Field Samples Fish'!AI50 &gt;0, AN$1, "")</f>
        <v/>
      </c>
      <c r="AO138" s="11" t="str">
        <f>IF('Field Samples Fish'!AJ50 &gt;0, AO$1, "")</f>
        <v/>
      </c>
      <c r="AP138" s="11" t="str">
        <f>IF('Field Samples Fish'!AK50 &gt;0, AP$1, "")</f>
        <v/>
      </c>
      <c r="AQ138" s="11" t="str">
        <f>IF('Field Samples Fish'!AL50 &gt;0, AQ$1, "")</f>
        <v/>
      </c>
      <c r="AR138" s="11" t="str">
        <f>IF('Field Samples Fish'!AM50 &gt;0, AR$1, "")</f>
        <v/>
      </c>
      <c r="AS138" s="11" t="str">
        <f>IF('Field Samples Fish'!AN50 &gt;0, AS$1, "")</f>
        <v/>
      </c>
      <c r="AT138" s="11" t="str">
        <f>IF('Field Samples Fish'!AO50 &gt;0, AT$1, "")</f>
        <v/>
      </c>
      <c r="AU138" s="11" t="str">
        <f>IF('Field Samples Fish'!AP50 &gt;0, AU$1, "")</f>
        <v/>
      </c>
      <c r="AV138" s="11" t="str">
        <f>IF('Field Samples Fish'!AQ50 &gt;0, AV$1, "")</f>
        <v/>
      </c>
      <c r="AW138" s="11" t="str">
        <f>IF('Field Samples Fish'!AR50 &gt;0, AW$1, "")</f>
        <v/>
      </c>
      <c r="AX138" s="11"/>
      <c r="AY138" s="11" t="str">
        <f>IF('Field Samples Fish'!AS50 &gt;0, AY$1, "")</f>
        <v/>
      </c>
      <c r="AZ138" s="11"/>
      <c r="BA138" s="11" t="str">
        <f>IF('Field Samples Fish'!AT50 &gt;0, BA$1, "")</f>
        <v/>
      </c>
      <c r="BB138" s="11" t="str">
        <f>IF('Field Samples Fish'!AU50 &gt;0, BB$1, "")</f>
        <v/>
      </c>
      <c r="BC138" s="11" t="str">
        <f>IF('Field Samples Fish'!AV50 &gt;0, BC$1, "")</f>
        <v/>
      </c>
      <c r="BD138" s="11" t="str">
        <f>IF('Field Samples Fish'!AW50 &gt;0, BD$1, "")</f>
        <v/>
      </c>
      <c r="BE138" s="11" t="str">
        <f>IF('Field Samples Fish'!AX50 &gt;0, BE$1, "")</f>
        <v/>
      </c>
      <c r="BF138" s="11"/>
      <c r="BG138" s="11"/>
      <c r="BH138" s="11" t="str">
        <f>IF('Field Samples Fish'!AY50 &gt;0, BH$1, "")</f>
        <v/>
      </c>
      <c r="BI138" s="11" t="str">
        <f>IF('Field Samples Fish'!AZ50 &gt;0, BI$1, "")</f>
        <v/>
      </c>
      <c r="BJ138" s="11" t="str">
        <f>IF('Field Samples Fish'!BA50 &gt;0, BJ$1, "")</f>
        <v/>
      </c>
      <c r="BK138" s="11" t="str">
        <f>IF('Field Samples Fish'!BB50 &gt;0, BK$1, "")</f>
        <v/>
      </c>
      <c r="BL138" s="11" t="str">
        <f>IF('Field Samples Fish'!BC50 &gt;0, BL$1, "")</f>
        <v/>
      </c>
      <c r="BM138" s="11" t="str">
        <f>IF('Field Samples Fish'!BD50 &gt;0, BM$1, "")</f>
        <v/>
      </c>
      <c r="BN138" s="11"/>
      <c r="BO138" s="11" t="str">
        <f>IF('Field Samples Fish'!BE50 &gt;0, BO$1, "")</f>
        <v/>
      </c>
      <c r="BP138" s="11" t="str">
        <f>IF('Field Samples Fish'!BF50 &gt;0, BP$1, "")</f>
        <v/>
      </c>
      <c r="BQ138" s="11" t="str">
        <f>IF('Field Samples Fish'!BG50 &gt;0, BQ$1, "")</f>
        <v/>
      </c>
      <c r="BR138" s="11" t="str">
        <f>IF('Field Samples Fish'!BH50 &gt;0, BR$1, "")</f>
        <v/>
      </c>
      <c r="BS138" s="11" t="str">
        <f>IF('Field Samples Fish'!BI50 &gt;0, BS$1, "")</f>
        <v/>
      </c>
      <c r="BT138" s="11" t="str">
        <f>IF('Field Samples Fish'!BJ50 &gt;0, BT$1, "")</f>
        <v/>
      </c>
      <c r="BU138" s="11" t="str">
        <f>IF('Field Samples Fish'!BK50 &gt;0, BU$1, "")</f>
        <v/>
      </c>
      <c r="BV138" s="11"/>
      <c r="BW138" s="11" t="str">
        <f>IF('Field Samples Fish'!BL50 &gt;0, BW$1, "")</f>
        <v/>
      </c>
      <c r="BX138" s="11" t="str">
        <f>IF('Field Samples Fish'!BM50 &gt;0, BX$1, "")</f>
        <v/>
      </c>
      <c r="BY138" s="11" t="str">
        <f>IF('Field Samples Fish'!BN50 &gt;0, BY$1, "")</f>
        <v/>
      </c>
      <c r="BZ138" s="11" t="str">
        <f>IF('Field Samples Fish'!BO50 &gt;0, BZ$1, "")</f>
        <v/>
      </c>
      <c r="CA138" s="11" t="str">
        <f>IF('Field Samples Fish'!BP50 &gt;0, CA$1, "")</f>
        <v/>
      </c>
      <c r="CB138" s="11"/>
      <c r="CC138" s="11" t="str">
        <f>IF('Field Samples Fish'!BQ50 &gt;0, CC$1, "")</f>
        <v/>
      </c>
      <c r="CD138" s="11" t="str">
        <f>IF('Field Samples Fish'!BR50 &gt;0, CD$1, "")</f>
        <v/>
      </c>
      <c r="CE138" s="11" t="str">
        <f>IF('Field Samples Fish'!BS50 &gt;0, CE$1, "")</f>
        <v/>
      </c>
      <c r="CF138" s="11" t="str">
        <f>IF('Field Samples Fish'!BT50 &gt;0, CF$1, "")</f>
        <v/>
      </c>
      <c r="CG138" s="11" t="str">
        <f>IF('Field Samples Fish'!BU50 &gt;0, CG$1, "")</f>
        <v/>
      </c>
      <c r="CH138" s="11"/>
      <c r="CI138" s="11" t="str">
        <f>IF('Field Samples Fish'!BV50 &gt;0, CI$1, "")</f>
        <v/>
      </c>
      <c r="CJ138" s="11"/>
      <c r="CK138" s="11" t="str">
        <f>IF('Field Samples Fish'!BW50 &gt;0, CK$1, "")</f>
        <v/>
      </c>
      <c r="CL138" s="3" t="s">
        <v>97</v>
      </c>
      <c r="CM138" s="4">
        <v>43384</v>
      </c>
    </row>
    <row r="139" spans="1:91">
      <c r="A139" s="1" t="s">
        <v>294</v>
      </c>
      <c r="B139" s="11" t="str">
        <f t="shared" si="8"/>
        <v>SEN</v>
      </c>
      <c r="C139" s="11" t="s">
        <v>1358</v>
      </c>
      <c r="D139" s="15" t="str">
        <f t="shared" si="9"/>
        <v/>
      </c>
      <c r="E139" s="11" t="str">
        <f>IF('Field Samples Fish'!F51 &gt;0, E$1, "")</f>
        <v/>
      </c>
      <c r="F139" s="11" t="str">
        <f>IF('Field Samples Fish'!G51 &gt;0, F$1, "")</f>
        <v/>
      </c>
      <c r="G139" s="11" t="str">
        <f>IF('Field Samples Fish'!H51 &gt;0, G$1, "")</f>
        <v/>
      </c>
      <c r="H139" s="11"/>
      <c r="I139" s="11" t="str">
        <f>IF('Field Samples Fish'!I51 &gt;0, I$1, "")</f>
        <v/>
      </c>
      <c r="J139" s="11"/>
      <c r="K139" s="11" t="str">
        <f>IF('Field Samples Fish'!J51 &gt;0, K$1, "")</f>
        <v/>
      </c>
      <c r="L139" s="11" t="str">
        <f>IF('Field Samples Fish'!K51 &gt;0, L$1, "")</f>
        <v/>
      </c>
      <c r="M139" s="11" t="str">
        <f>IF('Field Samples Fish'!L51 &gt;0, M$1, "")</f>
        <v/>
      </c>
      <c r="N139" s="11" t="str">
        <f>IF('Field Samples Fish'!M51 &gt;0, N$1, "")</f>
        <v/>
      </c>
      <c r="O139" s="11" t="str">
        <f>IF('Field Samples Fish'!N51 &gt;0, O$1, "")</f>
        <v/>
      </c>
      <c r="P139" s="11"/>
      <c r="Q139" s="11" t="str">
        <f>IF('Field Samples Fish'!O51 &gt;0, Q$1, "")</f>
        <v/>
      </c>
      <c r="R139" s="11"/>
      <c r="S139" s="11" t="str">
        <f>IF('Field Samples Fish'!P51 &gt;0, S$1, "")</f>
        <v/>
      </c>
      <c r="T139" s="11" t="str">
        <f>IF('Field Samples Fish'!Q51 &gt;0, T$1, "")</f>
        <v/>
      </c>
      <c r="U139" s="11" t="str">
        <f>IF('Field Samples Fish'!R51 &gt;0, U$1, "")</f>
        <v/>
      </c>
      <c r="V139" s="11" t="str">
        <f>IF('Field Samples Fish'!S51 &gt;0, V$1, "")</f>
        <v/>
      </c>
      <c r="W139" s="11" t="str">
        <f>IF('Field Samples Fish'!T51 &gt;0, W$1, "")</f>
        <v/>
      </c>
      <c r="X139" s="11" t="str">
        <f>IF('Field Samples Fish'!U51 &gt;0, X$1, "")</f>
        <v/>
      </c>
      <c r="Y139" s="11" t="str">
        <f>IF('Field Samples Fish'!V51 &gt;0, Y$1, "")</f>
        <v/>
      </c>
      <c r="Z139" s="11" t="str">
        <f>IF('Field Samples Fish'!W51 &gt;0, Z$1, "")</f>
        <v/>
      </c>
      <c r="AA139" s="11" t="str">
        <f>IF('Field Samples Fish'!X51 &gt;0, AA$1, "")</f>
        <v/>
      </c>
      <c r="AB139" s="11" t="str">
        <f>IF('Field Samples Fish'!Y51 &gt;0, AB$1, "")</f>
        <v/>
      </c>
      <c r="AC139" s="11"/>
      <c r="AD139" s="11" t="str">
        <f>IF('Field Samples Fish'!Z51 &gt;0, AD$1, "")</f>
        <v/>
      </c>
      <c r="AE139" s="11"/>
      <c r="AF139" s="11" t="str">
        <f>IF('Field Samples Fish'!AA51 &gt;0, AF$1, "")</f>
        <v/>
      </c>
      <c r="AG139" s="11" t="str">
        <f>IF('Field Samples Fish'!AB51 &gt;0, AG$1, "")</f>
        <v/>
      </c>
      <c r="AH139" s="11" t="str">
        <f>IF('Field Samples Fish'!AC51 &gt;0, AH$1, "")</f>
        <v/>
      </c>
      <c r="AI139" s="11" t="str">
        <f>IF('Field Samples Fish'!AD51 &gt;0, AI$1, "")</f>
        <v/>
      </c>
      <c r="AJ139" s="11" t="str">
        <f>IF('Field Samples Fish'!AE51 &gt;0, AJ$1, "")</f>
        <v/>
      </c>
      <c r="AK139" s="11" t="str">
        <f>IF('Field Samples Fish'!AF51 &gt;0, AK$1, "")</f>
        <v/>
      </c>
      <c r="AL139" s="11" t="str">
        <f>IF('Field Samples Fish'!AG51 &gt;0, AL$1, "")</f>
        <v/>
      </c>
      <c r="AM139" s="11" t="str">
        <f>IF('Field Samples Fish'!AH51 &gt;0, AM$1, "")</f>
        <v/>
      </c>
      <c r="AN139" s="11" t="str">
        <f>IF('Field Samples Fish'!AI51 &gt;0, AN$1, "")</f>
        <v/>
      </c>
      <c r="AO139" s="11" t="str">
        <f>IF('Field Samples Fish'!AJ51 &gt;0, AO$1, "")</f>
        <v/>
      </c>
      <c r="AP139" s="11" t="str">
        <f>IF('Field Samples Fish'!AK51 &gt;0, AP$1, "")</f>
        <v/>
      </c>
      <c r="AQ139" s="11" t="str">
        <f>IF('Field Samples Fish'!AL51 &gt;0, AQ$1, "")</f>
        <v/>
      </c>
      <c r="AR139" s="11" t="str">
        <f>IF('Field Samples Fish'!AM51 &gt;0, AR$1, "")</f>
        <v/>
      </c>
      <c r="AS139" s="11" t="str">
        <f>IF('Field Samples Fish'!AN51 &gt;0, AS$1, "")</f>
        <v/>
      </c>
      <c r="AT139" s="11" t="str">
        <f>IF('Field Samples Fish'!AO51 &gt;0, AT$1, "")</f>
        <v/>
      </c>
      <c r="AU139" s="11" t="str">
        <f>IF('Field Samples Fish'!AP51 &gt;0, AU$1, "")</f>
        <v/>
      </c>
      <c r="AV139" s="11" t="str">
        <f>IF('Field Samples Fish'!AQ51 &gt;0, AV$1, "")</f>
        <v/>
      </c>
      <c r="AW139" s="11" t="str">
        <f>IF('Field Samples Fish'!AR51 &gt;0, AW$1, "")</f>
        <v/>
      </c>
      <c r="AX139" s="11"/>
      <c r="AY139" s="11" t="str">
        <f>IF('Field Samples Fish'!AS51 &gt;0, AY$1, "")</f>
        <v/>
      </c>
      <c r="AZ139" s="11"/>
      <c r="BA139" s="11" t="str">
        <f>IF('Field Samples Fish'!AT51 &gt;0, BA$1, "")</f>
        <v/>
      </c>
      <c r="BB139" s="11" t="str">
        <f>IF('Field Samples Fish'!AU51 &gt;0, BB$1, "")</f>
        <v/>
      </c>
      <c r="BC139" s="11" t="str">
        <f>IF('Field Samples Fish'!AV51 &gt;0, BC$1, "")</f>
        <v/>
      </c>
      <c r="BD139" s="11" t="str">
        <f>IF('Field Samples Fish'!AW51 &gt;0, BD$1, "")</f>
        <v/>
      </c>
      <c r="BE139" s="11" t="str">
        <f>IF('Field Samples Fish'!AX51 &gt;0, BE$1, "")</f>
        <v/>
      </c>
      <c r="BF139" s="11"/>
      <c r="BG139" s="11"/>
      <c r="BH139" s="11" t="str">
        <f>IF('Field Samples Fish'!AY51 &gt;0, BH$1, "")</f>
        <v/>
      </c>
      <c r="BI139" s="11" t="str">
        <f>IF('Field Samples Fish'!AZ51 &gt;0, BI$1, "")</f>
        <v/>
      </c>
      <c r="BJ139" s="11" t="str">
        <f>IF('Field Samples Fish'!BA51 &gt;0, BJ$1, "")</f>
        <v/>
      </c>
      <c r="BK139" s="11" t="str">
        <f>IF('Field Samples Fish'!BB51 &gt;0, BK$1, "")</f>
        <v/>
      </c>
      <c r="BL139" s="11" t="str">
        <f>IF('Field Samples Fish'!BC51 &gt;0, BL$1, "")</f>
        <v/>
      </c>
      <c r="BM139" s="11" t="str">
        <f>IF('Field Samples Fish'!BD51 &gt;0, BM$1, "")</f>
        <v/>
      </c>
      <c r="BN139" s="11"/>
      <c r="BO139" s="11" t="str">
        <f>IF('Field Samples Fish'!BE51 &gt;0, BO$1, "")</f>
        <v/>
      </c>
      <c r="BP139" s="11" t="str">
        <f>IF('Field Samples Fish'!BF51 &gt;0, BP$1, "")</f>
        <v/>
      </c>
      <c r="BQ139" s="11" t="str">
        <f>IF('Field Samples Fish'!BG51 &gt;0, BQ$1, "")</f>
        <v/>
      </c>
      <c r="BR139" s="11" t="str">
        <f>IF('Field Samples Fish'!BH51 &gt;0, BR$1, "")</f>
        <v/>
      </c>
      <c r="BS139" s="11" t="str">
        <f>IF('Field Samples Fish'!BI51 &gt;0, BS$1, "")</f>
        <v/>
      </c>
      <c r="BT139" s="11" t="str">
        <f>IF('Field Samples Fish'!BJ51 &gt;0, BT$1, "")</f>
        <v/>
      </c>
      <c r="BU139" s="11" t="str">
        <f>IF('Field Samples Fish'!BK51 &gt;0, BU$1, "")</f>
        <v/>
      </c>
      <c r="BV139" s="11"/>
      <c r="BW139" s="11" t="str">
        <f>IF('Field Samples Fish'!BL51 &gt;0, BW$1, "")</f>
        <v/>
      </c>
      <c r="BX139" s="11" t="str">
        <f>IF('Field Samples Fish'!BM51 &gt;0, BX$1, "")</f>
        <v/>
      </c>
      <c r="BY139" s="11" t="str">
        <f>IF('Field Samples Fish'!BN51 &gt;0, BY$1, "")</f>
        <v/>
      </c>
      <c r="BZ139" s="11" t="str">
        <f>IF('Field Samples Fish'!BO51 &gt;0, BZ$1, "")</f>
        <v/>
      </c>
      <c r="CA139" s="11" t="str">
        <f>IF('Field Samples Fish'!BP51 &gt;0, CA$1, "")</f>
        <v/>
      </c>
      <c r="CB139" s="11"/>
      <c r="CC139" s="11" t="str">
        <f>IF('Field Samples Fish'!BQ51 &gt;0, CC$1, "")</f>
        <v/>
      </c>
      <c r="CD139" s="11" t="str">
        <f>IF('Field Samples Fish'!BR51 &gt;0, CD$1, "")</f>
        <v/>
      </c>
      <c r="CE139" s="11" t="str">
        <f>IF('Field Samples Fish'!BS51 &gt;0, CE$1, "")</f>
        <v/>
      </c>
      <c r="CF139" s="11" t="str">
        <f>IF('Field Samples Fish'!BT51 &gt;0, CF$1, "")</f>
        <v/>
      </c>
      <c r="CG139" s="11" t="str">
        <f>IF('Field Samples Fish'!BU51 &gt;0, CG$1, "")</f>
        <v/>
      </c>
      <c r="CH139" s="11"/>
      <c r="CI139" s="11" t="str">
        <f>IF('Field Samples Fish'!BV51 &gt;0, CI$1, "")</f>
        <v/>
      </c>
      <c r="CJ139" s="11"/>
      <c r="CK139" s="11" t="str">
        <f>IF('Field Samples Fish'!BW51 &gt;0, CK$1, "")</f>
        <v/>
      </c>
      <c r="CL139" s="2" t="s">
        <v>113</v>
      </c>
      <c r="CM139" s="2" t="s">
        <v>225</v>
      </c>
    </row>
    <row r="140" spans="1:91">
      <c r="A140" s="1" t="s">
        <v>162</v>
      </c>
      <c r="B140" s="11" t="str">
        <f t="shared" si="8"/>
        <v>SEN</v>
      </c>
      <c r="C140" s="11" t="s">
        <v>1358</v>
      </c>
      <c r="D140" s="15" t="str">
        <f t="shared" si="9"/>
        <v xml:space="preserve"> Cod, Pacific sardine,  black rockfish,  copper rockfish, </v>
      </c>
      <c r="E140" s="11" t="str">
        <f>IF('Field Samples Fish'!F52 &gt;0, E$1, "")</f>
        <v/>
      </c>
      <c r="F140" s="11" t="str">
        <f>IF('Field Samples Fish'!G52 &gt;0, F$1, "")</f>
        <v xml:space="preserve"> Cod, </v>
      </c>
      <c r="G140" s="11" t="str">
        <f>IF('Field Samples Fish'!H52 &gt;0, G$1, "")</f>
        <v/>
      </c>
      <c r="H140" s="11"/>
      <c r="I140" s="11" t="str">
        <f>IF('Field Samples Fish'!I52 &gt;0, I$1, "")</f>
        <v/>
      </c>
      <c r="J140" s="11"/>
      <c r="K140" s="11" t="str">
        <f>IF('Field Samples Fish'!J52 &gt;0, K$1, "")</f>
        <v/>
      </c>
      <c r="L140" s="11" t="str">
        <f>IF('Field Samples Fish'!K52 &gt;0, L$1, "")</f>
        <v/>
      </c>
      <c r="M140" s="11" t="str">
        <f>IF('Field Samples Fish'!L52 &gt;0, M$1, "")</f>
        <v/>
      </c>
      <c r="N140" s="11" t="str">
        <f>IF('Field Samples Fish'!M52 &gt;0, N$1, "")</f>
        <v/>
      </c>
      <c r="O140" s="11" t="str">
        <f>IF('Field Samples Fish'!N52 &gt;0, O$1, "")</f>
        <v/>
      </c>
      <c r="P140" s="11"/>
      <c r="Q140" s="11" t="str">
        <f>IF('Field Samples Fish'!O52 &gt;0, Q$1, "")</f>
        <v/>
      </c>
      <c r="R140" s="11"/>
      <c r="S140" s="11" t="str">
        <f>IF('Field Samples Fish'!P52 &gt;0, S$1, "")</f>
        <v/>
      </c>
      <c r="T140" s="11" t="str">
        <f>IF('Field Samples Fish'!Q52 &gt;0, T$1, "")</f>
        <v/>
      </c>
      <c r="U140" s="11" t="str">
        <f>IF('Field Samples Fish'!R52 &gt;0, U$1, "")</f>
        <v/>
      </c>
      <c r="V140" s="11" t="str">
        <f>IF('Field Samples Fish'!S52 &gt;0, V$1, "")</f>
        <v/>
      </c>
      <c r="W140" s="11" t="str">
        <f>IF('Field Samples Fish'!T52 &gt;0, W$1, "")</f>
        <v/>
      </c>
      <c r="X140" s="11" t="str">
        <f>IF('Field Samples Fish'!U52 &gt;0, X$1, "")</f>
        <v/>
      </c>
      <c r="Y140" s="11" t="str">
        <f>IF('Field Samples Fish'!V52 &gt;0, Y$1, "")</f>
        <v/>
      </c>
      <c r="Z140" s="11" t="str">
        <f>IF('Field Samples Fish'!W52 &gt;0, Z$1, "")</f>
        <v/>
      </c>
      <c r="AA140" s="11" t="str">
        <f>IF('Field Samples Fish'!X52 &gt;0, AA$1, "")</f>
        <v/>
      </c>
      <c r="AB140" s="11" t="str">
        <f>IF('Field Samples Fish'!Y52 &gt;0, AB$1, "")</f>
        <v xml:space="preserve">Pacific sardine, </v>
      </c>
      <c r="AC140" s="11"/>
      <c r="AD140" s="11" t="str">
        <f>IF('Field Samples Fish'!Z52 &gt;0, AD$1, "")</f>
        <v/>
      </c>
      <c r="AE140" s="11"/>
      <c r="AF140" s="11" t="str">
        <f>IF('Field Samples Fish'!AA52 &gt;0, AF$1, "")</f>
        <v/>
      </c>
      <c r="AG140" s="11" t="str">
        <f>IF('Field Samples Fish'!AB52 &gt;0, AG$1, "")</f>
        <v/>
      </c>
      <c r="AH140" s="11" t="str">
        <f>IF('Field Samples Fish'!AC52 &gt;0, AH$1, "")</f>
        <v/>
      </c>
      <c r="AI140" s="11" t="str">
        <f>IF('Field Samples Fish'!AD52 &gt;0, AI$1, "")</f>
        <v/>
      </c>
      <c r="AJ140" s="11" t="str">
        <f>IF('Field Samples Fish'!AE52 &gt;0, AJ$1, "")</f>
        <v/>
      </c>
      <c r="AK140" s="11" t="str">
        <f>IF('Field Samples Fish'!AF52 &gt;0, AK$1, "")</f>
        <v/>
      </c>
      <c r="AL140" s="11" t="str">
        <f>IF('Field Samples Fish'!AG52 &gt;0, AL$1, "")</f>
        <v xml:space="preserve"> black rockfish, </v>
      </c>
      <c r="AM140" s="11" t="str">
        <f>IF('Field Samples Fish'!AH52 &gt;0, AM$1, "")</f>
        <v/>
      </c>
      <c r="AN140" s="11" t="str">
        <f>IF('Field Samples Fish'!AI52 &gt;0, AN$1, "")</f>
        <v/>
      </c>
      <c r="AO140" s="11" t="str">
        <f>IF('Field Samples Fish'!AJ52 &gt;0, AO$1, "")</f>
        <v/>
      </c>
      <c r="AP140" s="11" t="str">
        <f>IF('Field Samples Fish'!AK52 &gt;0, AP$1, "")</f>
        <v/>
      </c>
      <c r="AQ140" s="11" t="str">
        <f>IF('Field Samples Fish'!AL52 &gt;0, AQ$1, "")</f>
        <v/>
      </c>
      <c r="AR140" s="11" t="str">
        <f>IF('Field Samples Fish'!AM52 &gt;0, AR$1, "")</f>
        <v/>
      </c>
      <c r="AS140" s="11" t="str">
        <f>IF('Field Samples Fish'!AN52 &gt;0, AS$1, "")</f>
        <v xml:space="preserve"> copper rockfish, </v>
      </c>
      <c r="AT140" s="11" t="str">
        <f>IF('Field Samples Fish'!AO52 &gt;0, AT$1, "")</f>
        <v/>
      </c>
      <c r="AU140" s="11" t="str">
        <f>IF('Field Samples Fish'!AP52 &gt;0, AU$1, "")</f>
        <v/>
      </c>
      <c r="AV140" s="11" t="str">
        <f>IF('Field Samples Fish'!AQ52 &gt;0, AV$1, "")</f>
        <v/>
      </c>
      <c r="AW140" s="11" t="str">
        <f>IF('Field Samples Fish'!AR52 &gt;0, AW$1, "")</f>
        <v/>
      </c>
      <c r="AX140" s="11"/>
      <c r="AY140" s="11" t="str">
        <f>IF('Field Samples Fish'!AS52 &gt;0, AY$1, "")</f>
        <v/>
      </c>
      <c r="AZ140" s="11"/>
      <c r="BA140" s="11" t="str">
        <f>IF('Field Samples Fish'!AT52 &gt;0, BA$1, "")</f>
        <v/>
      </c>
      <c r="BB140" s="11" t="str">
        <f>IF('Field Samples Fish'!AU52 &gt;0, BB$1, "")</f>
        <v/>
      </c>
      <c r="BC140" s="11" t="str">
        <f>IF('Field Samples Fish'!AV52 &gt;0, BC$1, "")</f>
        <v/>
      </c>
      <c r="BD140" s="11" t="str">
        <f>IF('Field Samples Fish'!AW52 &gt;0, BD$1, "")</f>
        <v/>
      </c>
      <c r="BE140" s="11" t="str">
        <f>IF('Field Samples Fish'!AX52 &gt;0, BE$1, "")</f>
        <v/>
      </c>
      <c r="BF140" s="11"/>
      <c r="BG140" s="11"/>
      <c r="BH140" s="11" t="str">
        <f>IF('Field Samples Fish'!AY52 &gt;0, BH$1, "")</f>
        <v/>
      </c>
      <c r="BI140" s="11" t="str">
        <f>IF('Field Samples Fish'!AZ52 &gt;0, BI$1, "")</f>
        <v/>
      </c>
      <c r="BJ140" s="11" t="str">
        <f>IF('Field Samples Fish'!BA52 &gt;0, BJ$1, "")</f>
        <v/>
      </c>
      <c r="BK140" s="11" t="str">
        <f>IF('Field Samples Fish'!BB52 &gt;0, BK$1, "")</f>
        <v/>
      </c>
      <c r="BL140" s="11" t="str">
        <f>IF('Field Samples Fish'!BC52 &gt;0, BL$1, "")</f>
        <v/>
      </c>
      <c r="BM140" s="11" t="str">
        <f>IF('Field Samples Fish'!BD52 &gt;0, BM$1, "")</f>
        <v/>
      </c>
      <c r="BN140" s="11"/>
      <c r="BO140" s="11" t="str">
        <f>IF('Field Samples Fish'!BE52 &gt;0, BO$1, "")</f>
        <v/>
      </c>
      <c r="BP140" s="11" t="str">
        <f>IF('Field Samples Fish'!BF52 &gt;0, BP$1, "")</f>
        <v/>
      </c>
      <c r="BQ140" s="11" t="str">
        <f>IF('Field Samples Fish'!BG52 &gt;0, BQ$1, "")</f>
        <v/>
      </c>
      <c r="BR140" s="11" t="str">
        <f>IF('Field Samples Fish'!BH52 &gt;0, BR$1, "")</f>
        <v/>
      </c>
      <c r="BS140" s="11" t="str">
        <f>IF('Field Samples Fish'!BI52 &gt;0, BS$1, "")</f>
        <v/>
      </c>
      <c r="BT140" s="11" t="str">
        <f>IF('Field Samples Fish'!BJ52 &gt;0, BT$1, "")</f>
        <v/>
      </c>
      <c r="BU140" s="11" t="str">
        <f>IF('Field Samples Fish'!BK52 &gt;0, BU$1, "")</f>
        <v/>
      </c>
      <c r="BV140" s="11"/>
      <c r="BW140" s="11" t="str">
        <f>IF('Field Samples Fish'!BL52 &gt;0, BW$1, "")</f>
        <v/>
      </c>
      <c r="BX140" s="11" t="str">
        <f>IF('Field Samples Fish'!BM52 &gt;0, BX$1, "")</f>
        <v/>
      </c>
      <c r="BY140" s="11" t="str">
        <f>IF('Field Samples Fish'!BN52 &gt;0, BY$1, "")</f>
        <v/>
      </c>
      <c r="BZ140" s="11" t="str">
        <f>IF('Field Samples Fish'!BO52 &gt;0, BZ$1, "")</f>
        <v/>
      </c>
      <c r="CA140" s="11" t="str">
        <f>IF('Field Samples Fish'!BP52 &gt;0, CA$1, "")</f>
        <v/>
      </c>
      <c r="CB140" s="11"/>
      <c r="CC140" s="11" t="str">
        <f>IF('Field Samples Fish'!BQ52 &gt;0, CC$1, "")</f>
        <v/>
      </c>
      <c r="CD140" s="11" t="str">
        <f>IF('Field Samples Fish'!BR52 &gt;0, CD$1, "")</f>
        <v/>
      </c>
      <c r="CE140" s="11" t="str">
        <f>IF('Field Samples Fish'!BS52 &gt;0, CE$1, "")</f>
        <v/>
      </c>
      <c r="CF140" s="11" t="str">
        <f>IF('Field Samples Fish'!BT52 &gt;0, CF$1, "")</f>
        <v/>
      </c>
      <c r="CG140" s="11" t="str">
        <f>IF('Field Samples Fish'!BU52 &gt;0, CG$1, "")</f>
        <v/>
      </c>
      <c r="CH140" s="11"/>
      <c r="CI140" s="11" t="str">
        <f>IF('Field Samples Fish'!BV52 &gt;0, CI$1, "")</f>
        <v/>
      </c>
      <c r="CJ140" s="11"/>
      <c r="CK140" s="11" t="str">
        <f>IF('Field Samples Fish'!BW52 &gt;0, CK$1, "")</f>
        <v/>
      </c>
      <c r="CL140" s="3" t="s">
        <v>113</v>
      </c>
      <c r="CM140" s="4">
        <v>43384</v>
      </c>
    </row>
    <row r="141" spans="1:91">
      <c r="A141" s="1" t="s">
        <v>169</v>
      </c>
      <c r="B141" s="11" t="str">
        <f t="shared" si="8"/>
        <v>VAL</v>
      </c>
      <c r="C141" s="11" t="s">
        <v>1358</v>
      </c>
      <c r="D141" s="15" t="str">
        <f t="shared" si="9"/>
        <v/>
      </c>
      <c r="E141" s="11" t="str">
        <f>IF('Field Samples Fish'!F53 &gt;0, E$1, "")</f>
        <v/>
      </c>
      <c r="F141" s="11" t="str">
        <f>IF('Field Samples Fish'!G53 &gt;0, F$1, "")</f>
        <v/>
      </c>
      <c r="G141" s="11" t="str">
        <f>IF('Field Samples Fish'!H53 &gt;0, G$1, "")</f>
        <v/>
      </c>
      <c r="H141" s="11"/>
      <c r="I141" s="11" t="str">
        <f>IF('Field Samples Fish'!I53 &gt;0, I$1, "")</f>
        <v/>
      </c>
      <c r="J141" s="11"/>
      <c r="K141" s="11" t="str">
        <f>IF('Field Samples Fish'!J53 &gt;0, K$1, "")</f>
        <v/>
      </c>
      <c r="L141" s="11" t="str">
        <f>IF('Field Samples Fish'!K53 &gt;0, L$1, "")</f>
        <v/>
      </c>
      <c r="M141" s="11" t="str">
        <f>IF('Field Samples Fish'!L53 &gt;0, M$1, "")</f>
        <v/>
      </c>
      <c r="N141" s="11" t="str">
        <f>IF('Field Samples Fish'!M53 &gt;0, N$1, "")</f>
        <v/>
      </c>
      <c r="O141" s="11" t="str">
        <f>IF('Field Samples Fish'!N53 &gt;0, O$1, "")</f>
        <v/>
      </c>
      <c r="P141" s="11"/>
      <c r="Q141" s="11" t="str">
        <f>IF('Field Samples Fish'!O53 &gt;0, Q$1, "")</f>
        <v/>
      </c>
      <c r="R141" s="11"/>
      <c r="S141" s="11" t="str">
        <f>IF('Field Samples Fish'!P53 &gt;0, S$1, "")</f>
        <v/>
      </c>
      <c r="T141" s="11" t="str">
        <f>IF('Field Samples Fish'!Q53 &gt;0, T$1, "")</f>
        <v/>
      </c>
      <c r="U141" s="11" t="str">
        <f>IF('Field Samples Fish'!R53 &gt;0, U$1, "")</f>
        <v/>
      </c>
      <c r="V141" s="11" t="str">
        <f>IF('Field Samples Fish'!S53 &gt;0, V$1, "")</f>
        <v/>
      </c>
      <c r="W141" s="11" t="str">
        <f>IF('Field Samples Fish'!T53 &gt;0, W$1, "")</f>
        <v/>
      </c>
      <c r="X141" s="11" t="str">
        <f>IF('Field Samples Fish'!U53 &gt;0, X$1, "")</f>
        <v/>
      </c>
      <c r="Y141" s="11" t="str">
        <f>IF('Field Samples Fish'!V53 &gt;0, Y$1, "")</f>
        <v/>
      </c>
      <c r="Z141" s="11" t="str">
        <f>IF('Field Samples Fish'!W53 &gt;0, Z$1, "")</f>
        <v/>
      </c>
      <c r="AA141" s="11" t="str">
        <f>IF('Field Samples Fish'!X53 &gt;0, AA$1, "")</f>
        <v/>
      </c>
      <c r="AB141" s="11" t="str">
        <f>IF('Field Samples Fish'!Y53 &gt;0, AB$1, "")</f>
        <v/>
      </c>
      <c r="AC141" s="11"/>
      <c r="AD141" s="11" t="str">
        <f>IF('Field Samples Fish'!Z53 &gt;0, AD$1, "")</f>
        <v/>
      </c>
      <c r="AE141" s="11"/>
      <c r="AF141" s="11" t="str">
        <f>IF('Field Samples Fish'!AA53 &gt;0, AF$1, "")</f>
        <v/>
      </c>
      <c r="AG141" s="11" t="str">
        <f>IF('Field Samples Fish'!AB53 &gt;0, AG$1, "")</f>
        <v/>
      </c>
      <c r="AH141" s="11" t="str">
        <f>IF('Field Samples Fish'!AC53 &gt;0, AH$1, "")</f>
        <v/>
      </c>
      <c r="AI141" s="11" t="str">
        <f>IF('Field Samples Fish'!AD53 &gt;0, AI$1, "")</f>
        <v/>
      </c>
      <c r="AJ141" s="11" t="str">
        <f>IF('Field Samples Fish'!AE53 &gt;0, AJ$1, "")</f>
        <v/>
      </c>
      <c r="AK141" s="11" t="str">
        <f>IF('Field Samples Fish'!AF53 &gt;0, AK$1, "")</f>
        <v/>
      </c>
      <c r="AL141" s="11" t="str">
        <f>IF('Field Samples Fish'!AG53 &gt;0, AL$1, "")</f>
        <v/>
      </c>
      <c r="AM141" s="11" t="str">
        <f>IF('Field Samples Fish'!AH53 &gt;0, AM$1, "")</f>
        <v/>
      </c>
      <c r="AN141" s="11" t="str">
        <f>IF('Field Samples Fish'!AI53 &gt;0, AN$1, "")</f>
        <v/>
      </c>
      <c r="AO141" s="11" t="str">
        <f>IF('Field Samples Fish'!AJ53 &gt;0, AO$1, "")</f>
        <v/>
      </c>
      <c r="AP141" s="11" t="str">
        <f>IF('Field Samples Fish'!AK53 &gt;0, AP$1, "")</f>
        <v/>
      </c>
      <c r="AQ141" s="11" t="str">
        <f>IF('Field Samples Fish'!AL53 &gt;0, AQ$1, "")</f>
        <v/>
      </c>
      <c r="AR141" s="11" t="str">
        <f>IF('Field Samples Fish'!AM53 &gt;0, AR$1, "")</f>
        <v/>
      </c>
      <c r="AS141" s="11" t="str">
        <f>IF('Field Samples Fish'!AN53 &gt;0, AS$1, "")</f>
        <v/>
      </c>
      <c r="AT141" s="11" t="str">
        <f>IF('Field Samples Fish'!AO53 &gt;0, AT$1, "")</f>
        <v/>
      </c>
      <c r="AU141" s="11" t="str">
        <f>IF('Field Samples Fish'!AP53 &gt;0, AU$1, "")</f>
        <v/>
      </c>
      <c r="AV141" s="11" t="str">
        <f>IF('Field Samples Fish'!AQ53 &gt;0, AV$1, "")</f>
        <v/>
      </c>
      <c r="AW141" s="11" t="str">
        <f>IF('Field Samples Fish'!AR53 &gt;0, AW$1, "")</f>
        <v/>
      </c>
      <c r="AX141" s="11"/>
      <c r="AY141" s="11" t="str">
        <f>IF('Field Samples Fish'!AS53 &gt;0, AY$1, "")</f>
        <v/>
      </c>
      <c r="AZ141" s="11"/>
      <c r="BA141" s="11" t="str">
        <f>IF('Field Samples Fish'!AT53 &gt;0, BA$1, "")</f>
        <v/>
      </c>
      <c r="BB141" s="11" t="str">
        <f>IF('Field Samples Fish'!AU53 &gt;0, BB$1, "")</f>
        <v/>
      </c>
      <c r="BC141" s="11" t="str">
        <f>IF('Field Samples Fish'!AV53 &gt;0, BC$1, "")</f>
        <v/>
      </c>
      <c r="BD141" s="11" t="str">
        <f>IF('Field Samples Fish'!AW53 &gt;0, BD$1, "")</f>
        <v/>
      </c>
      <c r="BE141" s="11" t="str">
        <f>IF('Field Samples Fish'!AX53 &gt;0, BE$1, "")</f>
        <v/>
      </c>
      <c r="BF141" s="11"/>
      <c r="BG141" s="11"/>
      <c r="BH141" s="11" t="str">
        <f>IF('Field Samples Fish'!AY53 &gt;0, BH$1, "")</f>
        <v/>
      </c>
      <c r="BI141" s="11" t="str">
        <f>IF('Field Samples Fish'!AZ53 &gt;0, BI$1, "")</f>
        <v/>
      </c>
      <c r="BJ141" s="11" t="str">
        <f>IF('Field Samples Fish'!BA53 &gt;0, BJ$1, "")</f>
        <v/>
      </c>
      <c r="BK141" s="11" t="str">
        <f>IF('Field Samples Fish'!BB53 &gt;0, BK$1, "")</f>
        <v/>
      </c>
      <c r="BL141" s="11" t="str">
        <f>IF('Field Samples Fish'!BC53 &gt;0, BL$1, "")</f>
        <v/>
      </c>
      <c r="BM141" s="11" t="str">
        <f>IF('Field Samples Fish'!BD53 &gt;0, BM$1, "")</f>
        <v/>
      </c>
      <c r="BN141" s="11"/>
      <c r="BO141" s="11" t="str">
        <f>IF('Field Samples Fish'!BE53 &gt;0, BO$1, "")</f>
        <v/>
      </c>
      <c r="BP141" s="11" t="str">
        <f>IF('Field Samples Fish'!BF53 &gt;0, BP$1, "")</f>
        <v/>
      </c>
      <c r="BQ141" s="11" t="str">
        <f>IF('Field Samples Fish'!BG53 &gt;0, BQ$1, "")</f>
        <v/>
      </c>
      <c r="BR141" s="11" t="str">
        <f>IF('Field Samples Fish'!BH53 &gt;0, BR$1, "")</f>
        <v/>
      </c>
      <c r="BS141" s="11" t="str">
        <f>IF('Field Samples Fish'!BI53 &gt;0, BS$1, "")</f>
        <v/>
      </c>
      <c r="BT141" s="11" t="str">
        <f>IF('Field Samples Fish'!BJ53 &gt;0, BT$1, "")</f>
        <v/>
      </c>
      <c r="BU141" s="11" t="str">
        <f>IF('Field Samples Fish'!BK53 &gt;0, BU$1, "")</f>
        <v/>
      </c>
      <c r="BV141" s="11"/>
      <c r="BW141" s="11" t="str">
        <f>IF('Field Samples Fish'!BL53 &gt;0, BW$1, "")</f>
        <v/>
      </c>
      <c r="BX141" s="11" t="str">
        <f>IF('Field Samples Fish'!BM53 &gt;0, BX$1, "")</f>
        <v/>
      </c>
      <c r="BY141" s="11" t="str">
        <f>IF('Field Samples Fish'!BN53 &gt;0, BY$1, "")</f>
        <v/>
      </c>
      <c r="BZ141" s="11" t="str">
        <f>IF('Field Samples Fish'!BO53 &gt;0, BZ$1, "")</f>
        <v/>
      </c>
      <c r="CA141" s="11" t="str">
        <f>IF('Field Samples Fish'!BP53 &gt;0, CA$1, "")</f>
        <v/>
      </c>
      <c r="CB141" s="11"/>
      <c r="CC141" s="11" t="str">
        <f>IF('Field Samples Fish'!BQ53 &gt;0, CC$1, "")</f>
        <v/>
      </c>
      <c r="CD141" s="11" t="str">
        <f>IF('Field Samples Fish'!BR53 &gt;0, CD$1, "")</f>
        <v/>
      </c>
      <c r="CE141" s="11" t="str">
        <f>IF('Field Samples Fish'!BS53 &gt;0, CE$1, "")</f>
        <v/>
      </c>
      <c r="CF141" s="11" t="str">
        <f>IF('Field Samples Fish'!BT53 &gt;0, CF$1, "")</f>
        <v/>
      </c>
      <c r="CG141" s="11" t="str">
        <f>IF('Field Samples Fish'!BU53 &gt;0, CG$1, "")</f>
        <v/>
      </c>
      <c r="CH141" s="11"/>
      <c r="CI141" s="11" t="str">
        <f>IF('Field Samples Fish'!BV53 &gt;0, CI$1, "")</f>
        <v/>
      </c>
      <c r="CJ141" s="11"/>
      <c r="CK141" s="11" t="str">
        <f>IF('Field Samples Fish'!BW53 &gt;0, CK$1, "")</f>
        <v/>
      </c>
      <c r="CL141" s="3" t="s">
        <v>97</v>
      </c>
      <c r="CM141" s="4">
        <v>43384</v>
      </c>
    </row>
    <row r="142" spans="1:91">
      <c r="A142" s="1" t="s">
        <v>163</v>
      </c>
      <c r="B142" s="11" t="str">
        <f t="shared" si="8"/>
        <v>SEN</v>
      </c>
      <c r="C142" s="11" t="s">
        <v>1358</v>
      </c>
      <c r="D142" s="15" t="str">
        <f t="shared" si="9"/>
        <v/>
      </c>
      <c r="E142" s="11" t="str">
        <f>IF('Field Samples Fish'!F54 &gt;0, E$1, "")</f>
        <v/>
      </c>
      <c r="F142" s="11" t="str">
        <f>IF('Field Samples Fish'!G54 &gt;0, F$1, "")</f>
        <v/>
      </c>
      <c r="G142" s="11" t="str">
        <f>IF('Field Samples Fish'!H54 &gt;0, G$1, "")</f>
        <v/>
      </c>
      <c r="H142" s="11"/>
      <c r="I142" s="11" t="str">
        <f>IF('Field Samples Fish'!I54 &gt;0, I$1, "")</f>
        <v/>
      </c>
      <c r="J142" s="11"/>
      <c r="K142" s="11" t="str">
        <f>IF('Field Samples Fish'!J54 &gt;0, K$1, "")</f>
        <v/>
      </c>
      <c r="L142" s="11" t="str">
        <f>IF('Field Samples Fish'!K54 &gt;0, L$1, "")</f>
        <v/>
      </c>
      <c r="M142" s="11" t="str">
        <f>IF('Field Samples Fish'!L54 &gt;0, M$1, "")</f>
        <v/>
      </c>
      <c r="N142" s="11" t="str">
        <f>IF('Field Samples Fish'!M54 &gt;0, N$1, "")</f>
        <v/>
      </c>
      <c r="O142" s="11" t="str">
        <f>IF('Field Samples Fish'!N54 &gt;0, O$1, "")</f>
        <v/>
      </c>
      <c r="P142" s="11"/>
      <c r="Q142" s="11" t="str">
        <f>IF('Field Samples Fish'!O54 &gt;0, Q$1, "")</f>
        <v/>
      </c>
      <c r="R142" s="11"/>
      <c r="S142" s="11" t="str">
        <f>IF('Field Samples Fish'!P54 &gt;0, S$1, "")</f>
        <v/>
      </c>
      <c r="T142" s="11" t="str">
        <f>IF('Field Samples Fish'!Q54 &gt;0, T$1, "")</f>
        <v/>
      </c>
      <c r="U142" s="11" t="str">
        <f>IF('Field Samples Fish'!R54 &gt;0, U$1, "")</f>
        <v/>
      </c>
      <c r="V142" s="11" t="str">
        <f>IF('Field Samples Fish'!S54 &gt;0, V$1, "")</f>
        <v/>
      </c>
      <c r="W142" s="11" t="str">
        <f>IF('Field Samples Fish'!T54 &gt;0, W$1, "")</f>
        <v/>
      </c>
      <c r="X142" s="11" t="str">
        <f>IF('Field Samples Fish'!U54 &gt;0, X$1, "")</f>
        <v/>
      </c>
      <c r="Y142" s="11" t="str">
        <f>IF('Field Samples Fish'!V54 &gt;0, Y$1, "")</f>
        <v/>
      </c>
      <c r="Z142" s="11" t="str">
        <f>IF('Field Samples Fish'!W54 &gt;0, Z$1, "")</f>
        <v/>
      </c>
      <c r="AA142" s="11" t="str">
        <f>IF('Field Samples Fish'!X54 &gt;0, AA$1, "")</f>
        <v/>
      </c>
      <c r="AB142" s="11" t="str">
        <f>IF('Field Samples Fish'!Y54 &gt;0, AB$1, "")</f>
        <v/>
      </c>
      <c r="AC142" s="11"/>
      <c r="AD142" s="11" t="str">
        <f>IF('Field Samples Fish'!Z54 &gt;0, AD$1, "")</f>
        <v/>
      </c>
      <c r="AE142" s="11"/>
      <c r="AF142" s="11" t="str">
        <f>IF('Field Samples Fish'!AA54 &gt;0, AF$1, "")</f>
        <v/>
      </c>
      <c r="AG142" s="11" t="str">
        <f>IF('Field Samples Fish'!AB54 &gt;0, AG$1, "")</f>
        <v/>
      </c>
      <c r="AH142" s="11" t="str">
        <f>IF('Field Samples Fish'!AC54 &gt;0, AH$1, "")</f>
        <v/>
      </c>
      <c r="AI142" s="11" t="str">
        <f>IF('Field Samples Fish'!AD54 &gt;0, AI$1, "")</f>
        <v/>
      </c>
      <c r="AJ142" s="11" t="str">
        <f>IF('Field Samples Fish'!AE54 &gt;0, AJ$1, "")</f>
        <v/>
      </c>
      <c r="AK142" s="11" t="str">
        <f>IF('Field Samples Fish'!AF54 &gt;0, AK$1, "")</f>
        <v/>
      </c>
      <c r="AL142" s="11" t="str">
        <f>IF('Field Samples Fish'!AG54 &gt;0, AL$1, "")</f>
        <v/>
      </c>
      <c r="AM142" s="11" t="str">
        <f>IF('Field Samples Fish'!AH54 &gt;0, AM$1, "")</f>
        <v/>
      </c>
      <c r="AN142" s="11" t="str">
        <f>IF('Field Samples Fish'!AI54 &gt;0, AN$1, "")</f>
        <v/>
      </c>
      <c r="AO142" s="11" t="str">
        <f>IF('Field Samples Fish'!AJ54 &gt;0, AO$1, "")</f>
        <v/>
      </c>
      <c r="AP142" s="11" t="str">
        <f>IF('Field Samples Fish'!AK54 &gt;0, AP$1, "")</f>
        <v/>
      </c>
      <c r="AQ142" s="11" t="str">
        <f>IF('Field Samples Fish'!AL54 &gt;0, AQ$1, "")</f>
        <v/>
      </c>
      <c r="AR142" s="11" t="str">
        <f>IF('Field Samples Fish'!AM54 &gt;0, AR$1, "")</f>
        <v/>
      </c>
      <c r="AS142" s="11" t="str">
        <f>IF('Field Samples Fish'!AN54 &gt;0, AS$1, "")</f>
        <v/>
      </c>
      <c r="AT142" s="11" t="str">
        <f>IF('Field Samples Fish'!AO54 &gt;0, AT$1, "")</f>
        <v/>
      </c>
      <c r="AU142" s="11" t="str">
        <f>IF('Field Samples Fish'!AP54 &gt;0, AU$1, "")</f>
        <v/>
      </c>
      <c r="AV142" s="11" t="str">
        <f>IF('Field Samples Fish'!AQ54 &gt;0, AV$1, "")</f>
        <v/>
      </c>
      <c r="AW142" s="11" t="str">
        <f>IF('Field Samples Fish'!AR54 &gt;0, AW$1, "")</f>
        <v/>
      </c>
      <c r="AX142" s="11"/>
      <c r="AY142" s="11" t="str">
        <f>IF('Field Samples Fish'!AS54 &gt;0, AY$1, "")</f>
        <v/>
      </c>
      <c r="AZ142" s="11"/>
      <c r="BA142" s="11" t="str">
        <f>IF('Field Samples Fish'!AT54 &gt;0, BA$1, "")</f>
        <v/>
      </c>
      <c r="BB142" s="11" t="str">
        <f>IF('Field Samples Fish'!AU54 &gt;0, BB$1, "")</f>
        <v/>
      </c>
      <c r="BC142" s="11" t="str">
        <f>IF('Field Samples Fish'!AV54 &gt;0, BC$1, "")</f>
        <v/>
      </c>
      <c r="BD142" s="11" t="str">
        <f>IF('Field Samples Fish'!AW54 &gt;0, BD$1, "")</f>
        <v/>
      </c>
      <c r="BE142" s="11" t="str">
        <f>IF('Field Samples Fish'!AX54 &gt;0, BE$1, "")</f>
        <v/>
      </c>
      <c r="BF142" s="11"/>
      <c r="BG142" s="11"/>
      <c r="BH142" s="11" t="str">
        <f>IF('Field Samples Fish'!AY54 &gt;0, BH$1, "")</f>
        <v/>
      </c>
      <c r="BI142" s="11" t="str">
        <f>IF('Field Samples Fish'!AZ54 &gt;0, BI$1, "")</f>
        <v/>
      </c>
      <c r="BJ142" s="11" t="str">
        <f>IF('Field Samples Fish'!BA54 &gt;0, BJ$1, "")</f>
        <v/>
      </c>
      <c r="BK142" s="11" t="str">
        <f>IF('Field Samples Fish'!BB54 &gt;0, BK$1, "")</f>
        <v/>
      </c>
      <c r="BL142" s="11" t="str">
        <f>IF('Field Samples Fish'!BC54 &gt;0, BL$1, "")</f>
        <v/>
      </c>
      <c r="BM142" s="11" t="str">
        <f>IF('Field Samples Fish'!BD54 &gt;0, BM$1, "")</f>
        <v/>
      </c>
      <c r="BN142" s="11"/>
      <c r="BO142" s="11" t="str">
        <f>IF('Field Samples Fish'!BE54 &gt;0, BO$1, "")</f>
        <v/>
      </c>
      <c r="BP142" s="11" t="str">
        <f>IF('Field Samples Fish'!BF54 &gt;0, BP$1, "")</f>
        <v/>
      </c>
      <c r="BQ142" s="11" t="str">
        <f>IF('Field Samples Fish'!BG54 &gt;0, BQ$1, "")</f>
        <v/>
      </c>
      <c r="BR142" s="11" t="str">
        <f>IF('Field Samples Fish'!BH54 &gt;0, BR$1, "")</f>
        <v/>
      </c>
      <c r="BS142" s="11" t="str">
        <f>IF('Field Samples Fish'!BI54 &gt;0, BS$1, "")</f>
        <v/>
      </c>
      <c r="BT142" s="11" t="str">
        <f>IF('Field Samples Fish'!BJ54 &gt;0, BT$1, "")</f>
        <v/>
      </c>
      <c r="BU142" s="11" t="str">
        <f>IF('Field Samples Fish'!BK54 &gt;0, BU$1, "")</f>
        <v/>
      </c>
      <c r="BV142" s="11"/>
      <c r="BW142" s="11" t="str">
        <f>IF('Field Samples Fish'!BL54 &gt;0, BW$1, "")</f>
        <v/>
      </c>
      <c r="BX142" s="11" t="str">
        <f>IF('Field Samples Fish'!BM54 &gt;0, BX$1, "")</f>
        <v/>
      </c>
      <c r="BY142" s="11" t="str">
        <f>IF('Field Samples Fish'!BN54 &gt;0, BY$1, "")</f>
        <v/>
      </c>
      <c r="BZ142" s="11" t="str">
        <f>IF('Field Samples Fish'!BO54 &gt;0, BZ$1, "")</f>
        <v/>
      </c>
      <c r="CA142" s="11" t="str">
        <f>IF('Field Samples Fish'!BP54 &gt;0, CA$1, "")</f>
        <v/>
      </c>
      <c r="CB142" s="11"/>
      <c r="CC142" s="11" t="str">
        <f>IF('Field Samples Fish'!BQ54 &gt;0, CC$1, "")</f>
        <v/>
      </c>
      <c r="CD142" s="11" t="str">
        <f>IF('Field Samples Fish'!BR54 &gt;0, CD$1, "")</f>
        <v/>
      </c>
      <c r="CE142" s="11" t="str">
        <f>IF('Field Samples Fish'!BS54 &gt;0, CE$1, "")</f>
        <v/>
      </c>
      <c r="CF142" s="11" t="str">
        <f>IF('Field Samples Fish'!BT54 &gt;0, CF$1, "")</f>
        <v/>
      </c>
      <c r="CG142" s="11" t="str">
        <f>IF('Field Samples Fish'!BU54 &gt;0, CG$1, "")</f>
        <v/>
      </c>
      <c r="CH142" s="11"/>
      <c r="CI142" s="11" t="str">
        <f>IF('Field Samples Fish'!BV54 &gt;0, CI$1, "")</f>
        <v/>
      </c>
      <c r="CJ142" s="11"/>
      <c r="CK142" s="11" t="str">
        <f>IF('Field Samples Fish'!BW54 &gt;0, CK$1, "")</f>
        <v/>
      </c>
      <c r="CL142" s="3" t="s">
        <v>113</v>
      </c>
      <c r="CM142" s="4">
        <v>43384</v>
      </c>
    </row>
    <row r="143" spans="1:91">
      <c r="A143" s="1" t="s">
        <v>170</v>
      </c>
      <c r="B143" s="11" t="str">
        <f t="shared" si="8"/>
        <v>VAL</v>
      </c>
      <c r="C143" s="11" t="s">
        <v>1358</v>
      </c>
      <c r="D143" s="15" t="str">
        <f t="shared" si="9"/>
        <v/>
      </c>
      <c r="E143" s="11" t="str">
        <f>IF('Field Samples Fish'!F55 &gt;0, E$1, "")</f>
        <v/>
      </c>
      <c r="F143" s="11" t="str">
        <f>IF('Field Samples Fish'!G55 &gt;0, F$1, "")</f>
        <v/>
      </c>
      <c r="G143" s="11" t="str">
        <f>IF('Field Samples Fish'!H55 &gt;0, G$1, "")</f>
        <v/>
      </c>
      <c r="H143" s="11"/>
      <c r="I143" s="11" t="str">
        <f>IF('Field Samples Fish'!I55 &gt;0, I$1, "")</f>
        <v/>
      </c>
      <c r="J143" s="11"/>
      <c r="K143" s="11" t="str">
        <f>IF('Field Samples Fish'!J55 &gt;0, K$1, "")</f>
        <v/>
      </c>
      <c r="L143" s="11" t="str">
        <f>IF('Field Samples Fish'!K55 &gt;0, L$1, "")</f>
        <v/>
      </c>
      <c r="M143" s="11" t="str">
        <f>IF('Field Samples Fish'!L55 &gt;0, M$1, "")</f>
        <v/>
      </c>
      <c r="N143" s="11" t="str">
        <f>IF('Field Samples Fish'!M55 &gt;0, N$1, "")</f>
        <v/>
      </c>
      <c r="O143" s="11" t="str">
        <f>IF('Field Samples Fish'!N55 &gt;0, O$1, "")</f>
        <v/>
      </c>
      <c r="P143" s="11"/>
      <c r="Q143" s="11" t="str">
        <f>IF('Field Samples Fish'!O55 &gt;0, Q$1, "")</f>
        <v/>
      </c>
      <c r="R143" s="11"/>
      <c r="S143" s="11" t="str">
        <f>IF('Field Samples Fish'!P55 &gt;0, S$1, "")</f>
        <v/>
      </c>
      <c r="T143" s="11" t="str">
        <f>IF('Field Samples Fish'!Q55 &gt;0, T$1, "")</f>
        <v/>
      </c>
      <c r="U143" s="11" t="str">
        <f>IF('Field Samples Fish'!R55 &gt;0, U$1, "")</f>
        <v/>
      </c>
      <c r="V143" s="11" t="str">
        <f>IF('Field Samples Fish'!S55 &gt;0, V$1, "")</f>
        <v/>
      </c>
      <c r="W143" s="11" t="str">
        <f>IF('Field Samples Fish'!T55 &gt;0, W$1, "")</f>
        <v/>
      </c>
      <c r="X143" s="11" t="str">
        <f>IF('Field Samples Fish'!U55 &gt;0, X$1, "")</f>
        <v/>
      </c>
      <c r="Y143" s="11" t="str">
        <f>IF('Field Samples Fish'!V55 &gt;0, Y$1, "")</f>
        <v/>
      </c>
      <c r="Z143" s="11" t="str">
        <f>IF('Field Samples Fish'!W55 &gt;0, Z$1, "")</f>
        <v/>
      </c>
      <c r="AA143" s="11" t="str">
        <f>IF('Field Samples Fish'!X55 &gt;0, AA$1, "")</f>
        <v/>
      </c>
      <c r="AB143" s="11" t="str">
        <f>IF('Field Samples Fish'!Y55 &gt;0, AB$1, "")</f>
        <v/>
      </c>
      <c r="AC143" s="11"/>
      <c r="AD143" s="11" t="str">
        <f>IF('Field Samples Fish'!Z55 &gt;0, AD$1, "")</f>
        <v/>
      </c>
      <c r="AE143" s="11"/>
      <c r="AF143" s="11" t="str">
        <f>IF('Field Samples Fish'!AA55 &gt;0, AF$1, "")</f>
        <v/>
      </c>
      <c r="AG143" s="11" t="str">
        <f>IF('Field Samples Fish'!AB55 &gt;0, AG$1, "")</f>
        <v/>
      </c>
      <c r="AH143" s="11" t="str">
        <f>IF('Field Samples Fish'!AC55 &gt;0, AH$1, "")</f>
        <v/>
      </c>
      <c r="AI143" s="11" t="str">
        <f>IF('Field Samples Fish'!AD55 &gt;0, AI$1, "")</f>
        <v/>
      </c>
      <c r="AJ143" s="11" t="str">
        <f>IF('Field Samples Fish'!AE55 &gt;0, AJ$1, "")</f>
        <v/>
      </c>
      <c r="AK143" s="11" t="str">
        <f>IF('Field Samples Fish'!AF55 &gt;0, AK$1, "")</f>
        <v/>
      </c>
      <c r="AL143" s="11" t="str">
        <f>IF('Field Samples Fish'!AG55 &gt;0, AL$1, "")</f>
        <v/>
      </c>
      <c r="AM143" s="11" t="str">
        <f>IF('Field Samples Fish'!AH55 &gt;0, AM$1, "")</f>
        <v/>
      </c>
      <c r="AN143" s="11" t="str">
        <f>IF('Field Samples Fish'!AI55 &gt;0, AN$1, "")</f>
        <v/>
      </c>
      <c r="AO143" s="11" t="str">
        <f>IF('Field Samples Fish'!AJ55 &gt;0, AO$1, "")</f>
        <v/>
      </c>
      <c r="AP143" s="11" t="str">
        <f>IF('Field Samples Fish'!AK55 &gt;0, AP$1, "")</f>
        <v/>
      </c>
      <c r="AQ143" s="11" t="str">
        <f>IF('Field Samples Fish'!AL55 &gt;0, AQ$1, "")</f>
        <v/>
      </c>
      <c r="AR143" s="11" t="str">
        <f>IF('Field Samples Fish'!AM55 &gt;0, AR$1, "")</f>
        <v/>
      </c>
      <c r="AS143" s="11" t="str">
        <f>IF('Field Samples Fish'!AN55 &gt;0, AS$1, "")</f>
        <v/>
      </c>
      <c r="AT143" s="11" t="str">
        <f>IF('Field Samples Fish'!AO55 &gt;0, AT$1, "")</f>
        <v/>
      </c>
      <c r="AU143" s="11" t="str">
        <f>IF('Field Samples Fish'!AP55 &gt;0, AU$1, "")</f>
        <v/>
      </c>
      <c r="AV143" s="11" t="str">
        <f>IF('Field Samples Fish'!AQ55 &gt;0, AV$1, "")</f>
        <v/>
      </c>
      <c r="AW143" s="11" t="str">
        <f>IF('Field Samples Fish'!AR55 &gt;0, AW$1, "")</f>
        <v/>
      </c>
      <c r="AX143" s="11"/>
      <c r="AY143" s="11" t="str">
        <f>IF('Field Samples Fish'!AS55 &gt;0, AY$1, "")</f>
        <v/>
      </c>
      <c r="AZ143" s="11"/>
      <c r="BA143" s="11" t="str">
        <f>IF('Field Samples Fish'!AT55 &gt;0, BA$1, "")</f>
        <v/>
      </c>
      <c r="BB143" s="11" t="str">
        <f>IF('Field Samples Fish'!AU55 &gt;0, BB$1, "")</f>
        <v/>
      </c>
      <c r="BC143" s="11" t="str">
        <f>IF('Field Samples Fish'!AV55 &gt;0, BC$1, "")</f>
        <v/>
      </c>
      <c r="BD143" s="11" t="str">
        <f>IF('Field Samples Fish'!AW55 &gt;0, BD$1, "")</f>
        <v/>
      </c>
      <c r="BE143" s="11" t="str">
        <f>IF('Field Samples Fish'!AX55 &gt;0, BE$1, "")</f>
        <v/>
      </c>
      <c r="BF143" s="11"/>
      <c r="BG143" s="11"/>
      <c r="BH143" s="11" t="str">
        <f>IF('Field Samples Fish'!AY55 &gt;0, BH$1, "")</f>
        <v/>
      </c>
      <c r="BI143" s="11" t="str">
        <f>IF('Field Samples Fish'!AZ55 &gt;0, BI$1, "")</f>
        <v/>
      </c>
      <c r="BJ143" s="11" t="str">
        <f>IF('Field Samples Fish'!BA55 &gt;0, BJ$1, "")</f>
        <v/>
      </c>
      <c r="BK143" s="11" t="str">
        <f>IF('Field Samples Fish'!BB55 &gt;0, BK$1, "")</f>
        <v/>
      </c>
      <c r="BL143" s="11" t="str">
        <f>IF('Field Samples Fish'!BC55 &gt;0, BL$1, "")</f>
        <v/>
      </c>
      <c r="BM143" s="11" t="str">
        <f>IF('Field Samples Fish'!BD55 &gt;0, BM$1, "")</f>
        <v/>
      </c>
      <c r="BN143" s="11"/>
      <c r="BO143" s="11" t="str">
        <f>IF('Field Samples Fish'!BE55 &gt;0, BO$1, "")</f>
        <v/>
      </c>
      <c r="BP143" s="11" t="str">
        <f>IF('Field Samples Fish'!BF55 &gt;0, BP$1, "")</f>
        <v/>
      </c>
      <c r="BQ143" s="11" t="str">
        <f>IF('Field Samples Fish'!BG55 &gt;0, BQ$1, "")</f>
        <v/>
      </c>
      <c r="BR143" s="11" t="str">
        <f>IF('Field Samples Fish'!BH55 &gt;0, BR$1, "")</f>
        <v/>
      </c>
      <c r="BS143" s="11" t="str">
        <f>IF('Field Samples Fish'!BI55 &gt;0, BS$1, "")</f>
        <v/>
      </c>
      <c r="BT143" s="11" t="str">
        <f>IF('Field Samples Fish'!BJ55 &gt;0, BT$1, "")</f>
        <v/>
      </c>
      <c r="BU143" s="11" t="str">
        <f>IF('Field Samples Fish'!BK55 &gt;0, BU$1, "")</f>
        <v/>
      </c>
      <c r="BV143" s="11"/>
      <c r="BW143" s="11" t="str">
        <f>IF('Field Samples Fish'!BL55 &gt;0, BW$1, "")</f>
        <v/>
      </c>
      <c r="BX143" s="11" t="str">
        <f>IF('Field Samples Fish'!BM55 &gt;0, BX$1, "")</f>
        <v/>
      </c>
      <c r="BY143" s="11" t="str">
        <f>IF('Field Samples Fish'!BN55 &gt;0, BY$1, "")</f>
        <v/>
      </c>
      <c r="BZ143" s="11" t="str">
        <f>IF('Field Samples Fish'!BO55 &gt;0, BZ$1, "")</f>
        <v/>
      </c>
      <c r="CA143" s="11" t="str">
        <f>IF('Field Samples Fish'!BP55 &gt;0, CA$1, "")</f>
        <v/>
      </c>
      <c r="CB143" s="11"/>
      <c r="CC143" s="11" t="str">
        <f>IF('Field Samples Fish'!BQ55 &gt;0, CC$1, "")</f>
        <v/>
      </c>
      <c r="CD143" s="11" t="str">
        <f>IF('Field Samples Fish'!BR55 &gt;0, CD$1, "")</f>
        <v/>
      </c>
      <c r="CE143" s="11" t="str">
        <f>IF('Field Samples Fish'!BS55 &gt;0, CE$1, "")</f>
        <v/>
      </c>
      <c r="CF143" s="11" t="str">
        <f>IF('Field Samples Fish'!BT55 &gt;0, CF$1, "")</f>
        <v/>
      </c>
      <c r="CG143" s="11" t="str">
        <f>IF('Field Samples Fish'!BU55 &gt;0, CG$1, "")</f>
        <v/>
      </c>
      <c r="CH143" s="11"/>
      <c r="CI143" s="11" t="str">
        <f>IF('Field Samples Fish'!BV55 &gt;0, CI$1, "")</f>
        <v/>
      </c>
      <c r="CJ143" s="11"/>
      <c r="CK143" s="11" t="str">
        <f>IF('Field Samples Fish'!BW55 &gt;0, CK$1, "")</f>
        <v/>
      </c>
      <c r="CL143" s="3" t="s">
        <v>97</v>
      </c>
      <c r="CM143" s="4">
        <v>43384</v>
      </c>
    </row>
    <row r="144" spans="1:91">
      <c r="A144" s="1" t="s">
        <v>171</v>
      </c>
      <c r="B144" s="11" t="str">
        <f t="shared" si="8"/>
        <v>VAL</v>
      </c>
      <c r="C144" s="11" t="s">
        <v>1358</v>
      </c>
      <c r="D144" s="15" t="str">
        <f t="shared" si="9"/>
        <v/>
      </c>
      <c r="E144" s="11" t="str">
        <f>IF('Field Samples Fish'!F56 &gt;0, E$1, "")</f>
        <v/>
      </c>
      <c r="F144" s="11" t="str">
        <f>IF('Field Samples Fish'!G56 &gt;0, F$1, "")</f>
        <v/>
      </c>
      <c r="G144" s="11" t="str">
        <f>IF('Field Samples Fish'!H56 &gt;0, G$1, "")</f>
        <v/>
      </c>
      <c r="H144" s="11"/>
      <c r="I144" s="11" t="str">
        <f>IF('Field Samples Fish'!I56 &gt;0, I$1, "")</f>
        <v/>
      </c>
      <c r="J144" s="11"/>
      <c r="K144" s="11" t="str">
        <f>IF('Field Samples Fish'!J56 &gt;0, K$1, "")</f>
        <v/>
      </c>
      <c r="L144" s="11" t="str">
        <f>IF('Field Samples Fish'!K56 &gt;0, L$1, "")</f>
        <v/>
      </c>
      <c r="M144" s="11" t="str">
        <f>IF('Field Samples Fish'!L56 &gt;0, M$1, "")</f>
        <v/>
      </c>
      <c r="N144" s="11" t="str">
        <f>IF('Field Samples Fish'!M56 &gt;0, N$1, "")</f>
        <v/>
      </c>
      <c r="O144" s="11" t="str">
        <f>IF('Field Samples Fish'!N56 &gt;0, O$1, "")</f>
        <v/>
      </c>
      <c r="P144" s="11"/>
      <c r="Q144" s="11" t="str">
        <f>IF('Field Samples Fish'!O56 &gt;0, Q$1, "")</f>
        <v/>
      </c>
      <c r="R144" s="11"/>
      <c r="S144" s="11" t="str">
        <f>IF('Field Samples Fish'!P56 &gt;0, S$1, "")</f>
        <v/>
      </c>
      <c r="T144" s="11" t="str">
        <f>IF('Field Samples Fish'!Q56 &gt;0, T$1, "")</f>
        <v/>
      </c>
      <c r="U144" s="11" t="str">
        <f>IF('Field Samples Fish'!R56 &gt;0, U$1, "")</f>
        <v/>
      </c>
      <c r="V144" s="11" t="str">
        <f>IF('Field Samples Fish'!S56 &gt;0, V$1, "")</f>
        <v/>
      </c>
      <c r="W144" s="11" t="str">
        <f>IF('Field Samples Fish'!T56 &gt;0, W$1, "")</f>
        <v/>
      </c>
      <c r="X144" s="11" t="str">
        <f>IF('Field Samples Fish'!U56 &gt;0, X$1, "")</f>
        <v/>
      </c>
      <c r="Y144" s="11" t="str">
        <f>IF('Field Samples Fish'!V56 &gt;0, Y$1, "")</f>
        <v/>
      </c>
      <c r="Z144" s="11" t="str">
        <f>IF('Field Samples Fish'!W56 &gt;0, Z$1, "")</f>
        <v/>
      </c>
      <c r="AA144" s="11" t="str">
        <f>IF('Field Samples Fish'!X56 &gt;0, AA$1, "")</f>
        <v/>
      </c>
      <c r="AB144" s="11" t="str">
        <f>IF('Field Samples Fish'!Y56 &gt;0, AB$1, "")</f>
        <v/>
      </c>
      <c r="AC144" s="11"/>
      <c r="AD144" s="11" t="str">
        <f>IF('Field Samples Fish'!Z56 &gt;0, AD$1, "")</f>
        <v/>
      </c>
      <c r="AE144" s="11"/>
      <c r="AF144" s="11" t="str">
        <f>IF('Field Samples Fish'!AA56 &gt;0, AF$1, "")</f>
        <v/>
      </c>
      <c r="AG144" s="11" t="str">
        <f>IF('Field Samples Fish'!AB56 &gt;0, AG$1, "")</f>
        <v/>
      </c>
      <c r="AH144" s="11" t="str">
        <f>IF('Field Samples Fish'!AC56 &gt;0, AH$1, "")</f>
        <v/>
      </c>
      <c r="AI144" s="11" t="str">
        <f>IF('Field Samples Fish'!AD56 &gt;0, AI$1, "")</f>
        <v/>
      </c>
      <c r="AJ144" s="11" t="str">
        <f>IF('Field Samples Fish'!AE56 &gt;0, AJ$1, "")</f>
        <v/>
      </c>
      <c r="AK144" s="11" t="str">
        <f>IF('Field Samples Fish'!AF56 &gt;0, AK$1, "")</f>
        <v/>
      </c>
      <c r="AL144" s="11" t="str">
        <f>IF('Field Samples Fish'!AG56 &gt;0, AL$1, "")</f>
        <v/>
      </c>
      <c r="AM144" s="11" t="str">
        <f>IF('Field Samples Fish'!AH56 &gt;0, AM$1, "")</f>
        <v/>
      </c>
      <c r="AN144" s="11" t="str">
        <f>IF('Field Samples Fish'!AI56 &gt;0, AN$1, "")</f>
        <v/>
      </c>
      <c r="AO144" s="11" t="str">
        <f>IF('Field Samples Fish'!AJ56 &gt;0, AO$1, "")</f>
        <v/>
      </c>
      <c r="AP144" s="11" t="str">
        <f>IF('Field Samples Fish'!AK56 &gt;0, AP$1, "")</f>
        <v/>
      </c>
      <c r="AQ144" s="11" t="str">
        <f>IF('Field Samples Fish'!AL56 &gt;0, AQ$1, "")</f>
        <v/>
      </c>
      <c r="AR144" s="11" t="str">
        <f>IF('Field Samples Fish'!AM56 &gt;0, AR$1, "")</f>
        <v/>
      </c>
      <c r="AS144" s="11" t="str">
        <f>IF('Field Samples Fish'!AN56 &gt;0, AS$1, "")</f>
        <v/>
      </c>
      <c r="AT144" s="11" t="str">
        <f>IF('Field Samples Fish'!AO56 &gt;0, AT$1, "")</f>
        <v/>
      </c>
      <c r="AU144" s="11" t="str">
        <f>IF('Field Samples Fish'!AP56 &gt;0, AU$1, "")</f>
        <v/>
      </c>
      <c r="AV144" s="11" t="str">
        <f>IF('Field Samples Fish'!AQ56 &gt;0, AV$1, "")</f>
        <v/>
      </c>
      <c r="AW144" s="11" t="str">
        <f>IF('Field Samples Fish'!AR56 &gt;0, AW$1, "")</f>
        <v/>
      </c>
      <c r="AX144" s="11"/>
      <c r="AY144" s="11" t="str">
        <f>IF('Field Samples Fish'!AS56 &gt;0, AY$1, "")</f>
        <v/>
      </c>
      <c r="AZ144" s="11"/>
      <c r="BA144" s="11" t="str">
        <f>IF('Field Samples Fish'!AT56 &gt;0, BA$1, "")</f>
        <v/>
      </c>
      <c r="BB144" s="11" t="str">
        <f>IF('Field Samples Fish'!AU56 &gt;0, BB$1, "")</f>
        <v/>
      </c>
      <c r="BC144" s="11" t="str">
        <f>IF('Field Samples Fish'!AV56 &gt;0, BC$1, "")</f>
        <v/>
      </c>
      <c r="BD144" s="11" t="str">
        <f>IF('Field Samples Fish'!AW56 &gt;0, BD$1, "")</f>
        <v/>
      </c>
      <c r="BE144" s="11" t="str">
        <f>IF('Field Samples Fish'!AX56 &gt;0, BE$1, "")</f>
        <v/>
      </c>
      <c r="BF144" s="11"/>
      <c r="BG144" s="11"/>
      <c r="BH144" s="11" t="str">
        <f>IF('Field Samples Fish'!AY56 &gt;0, BH$1, "")</f>
        <v/>
      </c>
      <c r="BI144" s="11" t="str">
        <f>IF('Field Samples Fish'!AZ56 &gt;0, BI$1, "")</f>
        <v/>
      </c>
      <c r="BJ144" s="11" t="str">
        <f>IF('Field Samples Fish'!BA56 &gt;0, BJ$1, "")</f>
        <v/>
      </c>
      <c r="BK144" s="11" t="str">
        <f>IF('Field Samples Fish'!BB56 &gt;0, BK$1, "")</f>
        <v/>
      </c>
      <c r="BL144" s="11" t="str">
        <f>IF('Field Samples Fish'!BC56 &gt;0, BL$1, "")</f>
        <v/>
      </c>
      <c r="BM144" s="11" t="str">
        <f>IF('Field Samples Fish'!BD56 &gt;0, BM$1, "")</f>
        <v/>
      </c>
      <c r="BN144" s="11"/>
      <c r="BO144" s="11" t="str">
        <f>IF('Field Samples Fish'!BE56 &gt;0, BO$1, "")</f>
        <v/>
      </c>
      <c r="BP144" s="11" t="str">
        <f>IF('Field Samples Fish'!BF56 &gt;0, BP$1, "")</f>
        <v/>
      </c>
      <c r="BQ144" s="11" t="str">
        <f>IF('Field Samples Fish'!BG56 &gt;0, BQ$1, "")</f>
        <v/>
      </c>
      <c r="BR144" s="11" t="str">
        <f>IF('Field Samples Fish'!BH56 &gt;0, BR$1, "")</f>
        <v/>
      </c>
      <c r="BS144" s="11" t="str">
        <f>IF('Field Samples Fish'!BI56 &gt;0, BS$1, "")</f>
        <v/>
      </c>
      <c r="BT144" s="11" t="str">
        <f>IF('Field Samples Fish'!BJ56 &gt;0, BT$1, "")</f>
        <v/>
      </c>
      <c r="BU144" s="11" t="str">
        <f>IF('Field Samples Fish'!BK56 &gt;0, BU$1, "")</f>
        <v/>
      </c>
      <c r="BV144" s="11"/>
      <c r="BW144" s="11" t="str">
        <f>IF('Field Samples Fish'!BL56 &gt;0, BW$1, "")</f>
        <v/>
      </c>
      <c r="BX144" s="11" t="str">
        <f>IF('Field Samples Fish'!BM56 &gt;0, BX$1, "")</f>
        <v/>
      </c>
      <c r="BY144" s="11" t="str">
        <f>IF('Field Samples Fish'!BN56 &gt;0, BY$1, "")</f>
        <v/>
      </c>
      <c r="BZ144" s="11" t="str">
        <f>IF('Field Samples Fish'!BO56 &gt;0, BZ$1, "")</f>
        <v/>
      </c>
      <c r="CA144" s="11" t="str">
        <f>IF('Field Samples Fish'!BP56 &gt;0, CA$1, "")</f>
        <v/>
      </c>
      <c r="CB144" s="11"/>
      <c r="CC144" s="11" t="str">
        <f>IF('Field Samples Fish'!BQ56 &gt;0, CC$1, "")</f>
        <v/>
      </c>
      <c r="CD144" s="11" t="str">
        <f>IF('Field Samples Fish'!BR56 &gt;0, CD$1, "")</f>
        <v/>
      </c>
      <c r="CE144" s="11" t="str">
        <f>IF('Field Samples Fish'!BS56 &gt;0, CE$1, "")</f>
        <v/>
      </c>
      <c r="CF144" s="11" t="str">
        <f>IF('Field Samples Fish'!BT56 &gt;0, CF$1, "")</f>
        <v/>
      </c>
      <c r="CG144" s="11" t="str">
        <f>IF('Field Samples Fish'!BU56 &gt;0, CG$1, "")</f>
        <v/>
      </c>
      <c r="CH144" s="11"/>
      <c r="CI144" s="11" t="str">
        <f>IF('Field Samples Fish'!BV56 &gt;0, CI$1, "")</f>
        <v/>
      </c>
      <c r="CJ144" s="11"/>
      <c r="CK144" s="11" t="str">
        <f>IF('Field Samples Fish'!BW56 &gt;0, CK$1, "")</f>
        <v/>
      </c>
      <c r="CL144" s="3" t="s">
        <v>97</v>
      </c>
      <c r="CM144" s="4">
        <v>43384</v>
      </c>
    </row>
    <row r="145" spans="1:91">
      <c r="A145" s="1" t="s">
        <v>224</v>
      </c>
      <c r="B145" s="11" t="str">
        <f t="shared" si="8"/>
        <v>VAL</v>
      </c>
      <c r="C145" s="11" t="s">
        <v>1358</v>
      </c>
      <c r="D145" s="15" t="str">
        <f t="shared" si="9"/>
        <v/>
      </c>
      <c r="E145" s="11" t="str">
        <f>IF('Field Samples Fish'!F57 &gt;0, E$1, "")</f>
        <v/>
      </c>
      <c r="F145" s="11" t="str">
        <f>IF('Field Samples Fish'!G57 &gt;0, F$1, "")</f>
        <v/>
      </c>
      <c r="G145" s="11" t="str">
        <f>IF('Field Samples Fish'!H57 &gt;0, G$1, "")</f>
        <v/>
      </c>
      <c r="H145" s="11"/>
      <c r="I145" s="11" t="str">
        <f>IF('Field Samples Fish'!I57 &gt;0, I$1, "")</f>
        <v/>
      </c>
      <c r="J145" s="11"/>
      <c r="K145" s="11" t="str">
        <f>IF('Field Samples Fish'!J57 &gt;0, K$1, "")</f>
        <v/>
      </c>
      <c r="L145" s="11" t="str">
        <f>IF('Field Samples Fish'!K57 &gt;0, L$1, "")</f>
        <v/>
      </c>
      <c r="M145" s="11" t="str">
        <f>IF('Field Samples Fish'!L57 &gt;0, M$1, "")</f>
        <v/>
      </c>
      <c r="N145" s="11" t="str">
        <f>IF('Field Samples Fish'!M57 &gt;0, N$1, "")</f>
        <v/>
      </c>
      <c r="O145" s="11" t="str">
        <f>IF('Field Samples Fish'!N57 &gt;0, O$1, "")</f>
        <v/>
      </c>
      <c r="P145" s="11"/>
      <c r="Q145" s="11" t="str">
        <f>IF('Field Samples Fish'!O57 &gt;0, Q$1, "")</f>
        <v/>
      </c>
      <c r="R145" s="11"/>
      <c r="S145" s="11" t="str">
        <f>IF('Field Samples Fish'!P57 &gt;0, S$1, "")</f>
        <v/>
      </c>
      <c r="T145" s="11" t="str">
        <f>IF('Field Samples Fish'!Q57 &gt;0, T$1, "")</f>
        <v/>
      </c>
      <c r="U145" s="11" t="str">
        <f>IF('Field Samples Fish'!R57 &gt;0, U$1, "")</f>
        <v/>
      </c>
      <c r="V145" s="11" t="str">
        <f>IF('Field Samples Fish'!S57 &gt;0, V$1, "")</f>
        <v/>
      </c>
      <c r="W145" s="11" t="str">
        <f>IF('Field Samples Fish'!T57 &gt;0, W$1, "")</f>
        <v/>
      </c>
      <c r="X145" s="11" t="str">
        <f>IF('Field Samples Fish'!U57 &gt;0, X$1, "")</f>
        <v/>
      </c>
      <c r="Y145" s="11" t="str">
        <f>IF('Field Samples Fish'!V57 &gt;0, Y$1, "")</f>
        <v/>
      </c>
      <c r="Z145" s="11" t="str">
        <f>IF('Field Samples Fish'!W57 &gt;0, Z$1, "")</f>
        <v/>
      </c>
      <c r="AA145" s="11" t="str">
        <f>IF('Field Samples Fish'!X57 &gt;0, AA$1, "")</f>
        <v/>
      </c>
      <c r="AB145" s="11" t="str">
        <f>IF('Field Samples Fish'!Y57 &gt;0, AB$1, "")</f>
        <v/>
      </c>
      <c r="AC145" s="11"/>
      <c r="AD145" s="11" t="str">
        <f>IF('Field Samples Fish'!Z57 &gt;0, AD$1, "")</f>
        <v/>
      </c>
      <c r="AE145" s="11"/>
      <c r="AF145" s="11" t="str">
        <f>IF('Field Samples Fish'!AA57 &gt;0, AF$1, "")</f>
        <v/>
      </c>
      <c r="AG145" s="11" t="str">
        <f>IF('Field Samples Fish'!AB57 &gt;0, AG$1, "")</f>
        <v/>
      </c>
      <c r="AH145" s="11" t="str">
        <f>IF('Field Samples Fish'!AC57 &gt;0, AH$1, "")</f>
        <v/>
      </c>
      <c r="AI145" s="11" t="str">
        <f>IF('Field Samples Fish'!AD57 &gt;0, AI$1, "")</f>
        <v/>
      </c>
      <c r="AJ145" s="11" t="str">
        <f>IF('Field Samples Fish'!AE57 &gt;0, AJ$1, "")</f>
        <v/>
      </c>
      <c r="AK145" s="11" t="str">
        <f>IF('Field Samples Fish'!AF57 &gt;0, AK$1, "")</f>
        <v/>
      </c>
      <c r="AL145" s="11" t="str">
        <f>IF('Field Samples Fish'!AG57 &gt;0, AL$1, "")</f>
        <v/>
      </c>
      <c r="AM145" s="11" t="str">
        <f>IF('Field Samples Fish'!AH57 &gt;0, AM$1, "")</f>
        <v/>
      </c>
      <c r="AN145" s="11" t="str">
        <f>IF('Field Samples Fish'!AI57 &gt;0, AN$1, "")</f>
        <v/>
      </c>
      <c r="AO145" s="11" t="str">
        <f>IF('Field Samples Fish'!AJ57 &gt;0, AO$1, "")</f>
        <v/>
      </c>
      <c r="AP145" s="11" t="str">
        <f>IF('Field Samples Fish'!AK57 &gt;0, AP$1, "")</f>
        <v/>
      </c>
      <c r="AQ145" s="11" t="str">
        <f>IF('Field Samples Fish'!AL57 &gt;0, AQ$1, "")</f>
        <v/>
      </c>
      <c r="AR145" s="11" t="str">
        <f>IF('Field Samples Fish'!AM57 &gt;0, AR$1, "")</f>
        <v/>
      </c>
      <c r="AS145" s="11" t="str">
        <f>IF('Field Samples Fish'!AN57 &gt;0, AS$1, "")</f>
        <v/>
      </c>
      <c r="AT145" s="11" t="str">
        <f>IF('Field Samples Fish'!AO57 &gt;0, AT$1, "")</f>
        <v/>
      </c>
      <c r="AU145" s="11" t="str">
        <f>IF('Field Samples Fish'!AP57 &gt;0, AU$1, "")</f>
        <v/>
      </c>
      <c r="AV145" s="11" t="str">
        <f>IF('Field Samples Fish'!AQ57 &gt;0, AV$1, "")</f>
        <v/>
      </c>
      <c r="AW145" s="11" t="str">
        <f>IF('Field Samples Fish'!AR57 &gt;0, AW$1, "")</f>
        <v/>
      </c>
      <c r="AX145" s="11"/>
      <c r="AY145" s="11" t="str">
        <f>IF('Field Samples Fish'!AS57 &gt;0, AY$1, "")</f>
        <v/>
      </c>
      <c r="AZ145" s="11"/>
      <c r="BA145" s="11" t="str">
        <f>IF('Field Samples Fish'!AT57 &gt;0, BA$1, "")</f>
        <v/>
      </c>
      <c r="BB145" s="11" t="str">
        <f>IF('Field Samples Fish'!AU57 &gt;0, BB$1, "")</f>
        <v/>
      </c>
      <c r="BC145" s="11" t="str">
        <f>IF('Field Samples Fish'!AV57 &gt;0, BC$1, "")</f>
        <v/>
      </c>
      <c r="BD145" s="11" t="str">
        <f>IF('Field Samples Fish'!AW57 &gt;0, BD$1, "")</f>
        <v/>
      </c>
      <c r="BE145" s="11" t="str">
        <f>IF('Field Samples Fish'!AX57 &gt;0, BE$1, "")</f>
        <v/>
      </c>
      <c r="BF145" s="11"/>
      <c r="BG145" s="11"/>
      <c r="BH145" s="11" t="str">
        <f>IF('Field Samples Fish'!AY57 &gt;0, BH$1, "")</f>
        <v/>
      </c>
      <c r="BI145" s="11" t="str">
        <f>IF('Field Samples Fish'!AZ57 &gt;0, BI$1, "")</f>
        <v/>
      </c>
      <c r="BJ145" s="11" t="str">
        <f>IF('Field Samples Fish'!BA57 &gt;0, BJ$1, "")</f>
        <v/>
      </c>
      <c r="BK145" s="11" t="str">
        <f>IF('Field Samples Fish'!BB57 &gt;0, BK$1, "")</f>
        <v/>
      </c>
      <c r="BL145" s="11" t="str">
        <f>IF('Field Samples Fish'!BC57 &gt;0, BL$1, "")</f>
        <v/>
      </c>
      <c r="BM145" s="11" t="str">
        <f>IF('Field Samples Fish'!BD57 &gt;0, BM$1, "")</f>
        <v/>
      </c>
      <c r="BN145" s="11"/>
      <c r="BO145" s="11" t="str">
        <f>IF('Field Samples Fish'!BE57 &gt;0, BO$1, "")</f>
        <v/>
      </c>
      <c r="BP145" s="11" t="str">
        <f>IF('Field Samples Fish'!BF57 &gt;0, BP$1, "")</f>
        <v/>
      </c>
      <c r="BQ145" s="11" t="str">
        <f>IF('Field Samples Fish'!BG57 &gt;0, BQ$1, "")</f>
        <v/>
      </c>
      <c r="BR145" s="11" t="str">
        <f>IF('Field Samples Fish'!BH57 &gt;0, BR$1, "")</f>
        <v/>
      </c>
      <c r="BS145" s="11" t="str">
        <f>IF('Field Samples Fish'!BI57 &gt;0, BS$1, "")</f>
        <v/>
      </c>
      <c r="BT145" s="11" t="str">
        <f>IF('Field Samples Fish'!BJ57 &gt;0, BT$1, "")</f>
        <v/>
      </c>
      <c r="BU145" s="11" t="str">
        <f>IF('Field Samples Fish'!BK57 &gt;0, BU$1, "")</f>
        <v/>
      </c>
      <c r="BV145" s="11"/>
      <c r="BW145" s="11" t="str">
        <f>IF('Field Samples Fish'!BL57 &gt;0, BW$1, "")</f>
        <v/>
      </c>
      <c r="BX145" s="11" t="str">
        <f>IF('Field Samples Fish'!BM57 &gt;0, BX$1, "")</f>
        <v/>
      </c>
      <c r="BY145" s="11" t="str">
        <f>IF('Field Samples Fish'!BN57 &gt;0, BY$1, "")</f>
        <v/>
      </c>
      <c r="BZ145" s="11" t="str">
        <f>IF('Field Samples Fish'!BO57 &gt;0, BZ$1, "")</f>
        <v/>
      </c>
      <c r="CA145" s="11" t="str">
        <f>IF('Field Samples Fish'!BP57 &gt;0, CA$1, "")</f>
        <v/>
      </c>
      <c r="CB145" s="11"/>
      <c r="CC145" s="11" t="str">
        <f>IF('Field Samples Fish'!BQ57 &gt;0, CC$1, "")</f>
        <v/>
      </c>
      <c r="CD145" s="11" t="str">
        <f>IF('Field Samples Fish'!BR57 &gt;0, CD$1, "")</f>
        <v/>
      </c>
      <c r="CE145" s="11" t="str">
        <f>IF('Field Samples Fish'!BS57 &gt;0, CE$1, "")</f>
        <v/>
      </c>
      <c r="CF145" s="11" t="str">
        <f>IF('Field Samples Fish'!BT57 &gt;0, CF$1, "")</f>
        <v/>
      </c>
      <c r="CG145" s="11" t="str">
        <f>IF('Field Samples Fish'!BU57 &gt;0, CG$1, "")</f>
        <v/>
      </c>
      <c r="CH145" s="11"/>
      <c r="CI145" s="11" t="str">
        <f>IF('Field Samples Fish'!BV57 &gt;0, CI$1, "")</f>
        <v/>
      </c>
      <c r="CJ145" s="11"/>
      <c r="CK145" s="11" t="str">
        <f>IF('Field Samples Fish'!BW57 &gt;0, CK$1, "")</f>
        <v/>
      </c>
      <c r="CL145" s="2" t="s">
        <v>97</v>
      </c>
      <c r="CM145" s="2" t="s">
        <v>225</v>
      </c>
    </row>
    <row r="146" spans="1:91">
      <c r="A146" s="1" t="s">
        <v>231</v>
      </c>
      <c r="B146" s="11" t="str">
        <f t="shared" si="8"/>
        <v>SEN</v>
      </c>
      <c r="C146" s="11" t="s">
        <v>1358</v>
      </c>
      <c r="D146" s="15" t="str">
        <f t="shared" si="9"/>
        <v xml:space="preserve">Pungitius sp. Brackish type,  Amberjack, Shiner sp., </v>
      </c>
      <c r="E146" s="11" t="str">
        <f>IF('Field Samples Fish'!F58 &gt;0, E$1, "")</f>
        <v/>
      </c>
      <c r="F146" s="11" t="str">
        <f>IF('Field Samples Fish'!G58 &gt;0, F$1, "")</f>
        <v/>
      </c>
      <c r="G146" s="11" t="str">
        <f>IF('Field Samples Fish'!H58 &gt;0, G$1, "")</f>
        <v/>
      </c>
      <c r="H146" s="11"/>
      <c r="I146" s="11" t="str">
        <f>IF('Field Samples Fish'!I58 &gt;0, I$1, "")</f>
        <v/>
      </c>
      <c r="J146" s="11"/>
      <c r="K146" s="11" t="str">
        <f>IF('Field Samples Fish'!J58 &gt;0, K$1, "")</f>
        <v/>
      </c>
      <c r="L146" s="11" t="str">
        <f>IF('Field Samples Fish'!K58 &gt;0, L$1, "")</f>
        <v/>
      </c>
      <c r="M146" s="11" t="str">
        <f>IF('Field Samples Fish'!L58 &gt;0, M$1, "")</f>
        <v/>
      </c>
      <c r="N146" s="11" t="str">
        <f>IF('Field Samples Fish'!M58 &gt;0, N$1, "")</f>
        <v/>
      </c>
      <c r="O146" s="11" t="str">
        <f>IF('Field Samples Fish'!N58 &gt;0, O$1, "")</f>
        <v/>
      </c>
      <c r="P146" s="11"/>
      <c r="Q146" s="11" t="str">
        <f>IF('Field Samples Fish'!O58 &gt;0, Q$1, "")</f>
        <v/>
      </c>
      <c r="R146" s="11"/>
      <c r="S146" s="11" t="str">
        <f>IF('Field Samples Fish'!P58 &gt;0, S$1, "")</f>
        <v/>
      </c>
      <c r="T146" s="11" t="str">
        <f>IF('Field Samples Fish'!Q58 &gt;0, T$1, "")</f>
        <v/>
      </c>
      <c r="U146" s="11" t="str">
        <f>IF('Field Samples Fish'!R58 &gt;0, U$1, "")</f>
        <v/>
      </c>
      <c r="V146" s="11" t="str">
        <f>IF('Field Samples Fish'!S58 &gt;0, V$1, "")</f>
        <v/>
      </c>
      <c r="W146" s="11" t="str">
        <f>IF('Field Samples Fish'!T58 &gt;0, W$1, "")</f>
        <v/>
      </c>
      <c r="X146" s="11" t="str">
        <f>IF('Field Samples Fish'!U58 &gt;0, X$1, "")</f>
        <v/>
      </c>
      <c r="Y146" s="11" t="str">
        <f>IF('Field Samples Fish'!V58 &gt;0, Y$1, "")</f>
        <v/>
      </c>
      <c r="Z146" s="11" t="str">
        <f>IF('Field Samples Fish'!W58 &gt;0, Z$1, "")</f>
        <v/>
      </c>
      <c r="AA146" s="11" t="str">
        <f>IF('Field Samples Fish'!X58 &gt;0, AA$1, "")</f>
        <v xml:space="preserve">Pungitius sp. Brackish type, </v>
      </c>
      <c r="AB146" s="11" t="str">
        <f>IF('Field Samples Fish'!Y58 &gt;0, AB$1, "")</f>
        <v/>
      </c>
      <c r="AC146" s="11"/>
      <c r="AD146" s="11" t="str">
        <f>IF('Field Samples Fish'!Z58 &gt;0, AD$1, "")</f>
        <v/>
      </c>
      <c r="AE146" s="11"/>
      <c r="AF146" s="11" t="str">
        <f>IF('Field Samples Fish'!AA58 &gt;0, AF$1, "")</f>
        <v/>
      </c>
      <c r="AG146" s="11" t="str">
        <f>IF('Field Samples Fish'!AB58 &gt;0, AG$1, "")</f>
        <v/>
      </c>
      <c r="AH146" s="11" t="str">
        <f>IF('Field Samples Fish'!AC58 &gt;0, AH$1, "")</f>
        <v/>
      </c>
      <c r="AI146" s="11" t="str">
        <f>IF('Field Samples Fish'!AD58 &gt;0, AI$1, "")</f>
        <v/>
      </c>
      <c r="AJ146" s="11" t="str">
        <f>IF('Field Samples Fish'!AE58 &gt;0, AJ$1, "")</f>
        <v/>
      </c>
      <c r="AK146" s="11" t="str">
        <f>IF('Field Samples Fish'!AF58 &gt;0, AK$1, "")</f>
        <v/>
      </c>
      <c r="AL146" s="11" t="str">
        <f>IF('Field Samples Fish'!AG58 &gt;0, AL$1, "")</f>
        <v/>
      </c>
      <c r="AM146" s="11" t="str">
        <f>IF('Field Samples Fish'!AH58 &gt;0, AM$1, "")</f>
        <v/>
      </c>
      <c r="AN146" s="11" t="str">
        <f>IF('Field Samples Fish'!AI58 &gt;0, AN$1, "")</f>
        <v/>
      </c>
      <c r="AO146" s="11" t="str">
        <f>IF('Field Samples Fish'!AJ58 &gt;0, AO$1, "")</f>
        <v/>
      </c>
      <c r="AP146" s="11" t="str">
        <f>IF('Field Samples Fish'!AK58 &gt;0, AP$1, "")</f>
        <v/>
      </c>
      <c r="AQ146" s="11" t="str">
        <f>IF('Field Samples Fish'!AL58 &gt;0, AQ$1, "")</f>
        <v/>
      </c>
      <c r="AR146" s="11" t="str">
        <f>IF('Field Samples Fish'!AM58 &gt;0, AR$1, "")</f>
        <v/>
      </c>
      <c r="AS146" s="11" t="str">
        <f>IF('Field Samples Fish'!AN58 &gt;0, AS$1, "")</f>
        <v/>
      </c>
      <c r="AT146" s="11" t="str">
        <f>IF('Field Samples Fish'!AO58 &gt;0, AT$1, "")</f>
        <v/>
      </c>
      <c r="AU146" s="11" t="str">
        <f>IF('Field Samples Fish'!AP58 &gt;0, AU$1, "")</f>
        <v/>
      </c>
      <c r="AV146" s="11" t="str">
        <f>IF('Field Samples Fish'!AQ58 &gt;0, AV$1, "")</f>
        <v xml:space="preserve"> Amberjack, </v>
      </c>
      <c r="AW146" s="11" t="str">
        <f>IF('Field Samples Fish'!AR58 &gt;0, AW$1, "")</f>
        <v/>
      </c>
      <c r="AX146" s="11"/>
      <c r="AY146" s="11" t="str">
        <f>IF('Field Samples Fish'!AS58 &gt;0, AY$1, "")</f>
        <v/>
      </c>
      <c r="AZ146" s="11"/>
      <c r="BA146" s="11" t="str">
        <f>IF('Field Samples Fish'!AT58 &gt;0, BA$1, "")</f>
        <v/>
      </c>
      <c r="BB146" s="11" t="str">
        <f>IF('Field Samples Fish'!AU58 &gt;0, BB$1, "")</f>
        <v/>
      </c>
      <c r="BC146" s="11" t="str">
        <f>IF('Field Samples Fish'!AV58 &gt;0, BC$1, "")</f>
        <v/>
      </c>
      <c r="BD146" s="11" t="str">
        <f>IF('Field Samples Fish'!AW58 &gt;0, BD$1, "")</f>
        <v/>
      </c>
      <c r="BE146" s="11" t="str">
        <f>IF('Field Samples Fish'!AX58 &gt;0, BE$1, "")</f>
        <v/>
      </c>
      <c r="BF146" s="11"/>
      <c r="BG146" s="11"/>
      <c r="BH146" s="11" t="str">
        <f>IF('Field Samples Fish'!AY58 &gt;0, BH$1, "")</f>
        <v/>
      </c>
      <c r="BI146" s="11" t="str">
        <f>IF('Field Samples Fish'!AZ58 &gt;0, BI$1, "")</f>
        <v/>
      </c>
      <c r="BJ146" s="11" t="str">
        <f>IF('Field Samples Fish'!BA58 &gt;0, BJ$1, "")</f>
        <v/>
      </c>
      <c r="BK146" s="11" t="str">
        <f>IF('Field Samples Fish'!BB58 &gt;0, BK$1, "")</f>
        <v/>
      </c>
      <c r="BL146" s="11" t="str">
        <f>IF('Field Samples Fish'!BC58 &gt;0, BL$1, "")</f>
        <v/>
      </c>
      <c r="BM146" s="11" t="str">
        <f>IF('Field Samples Fish'!BD58 &gt;0, BM$1, "")</f>
        <v/>
      </c>
      <c r="BN146" s="11"/>
      <c r="BO146" s="11" t="str">
        <f>IF('Field Samples Fish'!BE58 &gt;0, BO$1, "")</f>
        <v/>
      </c>
      <c r="BP146" s="11" t="str">
        <f>IF('Field Samples Fish'!BF58 &gt;0, BP$1, "")</f>
        <v/>
      </c>
      <c r="BQ146" s="11" t="str">
        <f>IF('Field Samples Fish'!BG58 &gt;0, BQ$1, "")</f>
        <v/>
      </c>
      <c r="BR146" s="11" t="str">
        <f>IF('Field Samples Fish'!BH58 &gt;0, BR$1, "")</f>
        <v xml:space="preserve">Shiner sp., </v>
      </c>
      <c r="BS146" s="11" t="str">
        <f>IF('Field Samples Fish'!BI58 &gt;0, BS$1, "")</f>
        <v/>
      </c>
      <c r="BT146" s="11" t="str">
        <f>IF('Field Samples Fish'!BJ58 &gt;0, BT$1, "")</f>
        <v/>
      </c>
      <c r="BU146" s="11" t="str">
        <f>IF('Field Samples Fish'!BK58 &gt;0, BU$1, "")</f>
        <v/>
      </c>
      <c r="BV146" s="11"/>
      <c r="BW146" s="11" t="str">
        <f>IF('Field Samples Fish'!BL58 &gt;0, BW$1, "")</f>
        <v/>
      </c>
      <c r="BX146" s="11" t="str">
        <f>IF('Field Samples Fish'!BM58 &gt;0, BX$1, "")</f>
        <v/>
      </c>
      <c r="BY146" s="11" t="str">
        <f>IF('Field Samples Fish'!BN58 &gt;0, BY$1, "")</f>
        <v/>
      </c>
      <c r="BZ146" s="11" t="str">
        <f>IF('Field Samples Fish'!BO58 &gt;0, BZ$1, "")</f>
        <v/>
      </c>
      <c r="CA146" s="11" t="str">
        <f>IF('Field Samples Fish'!BP58 &gt;0, CA$1, "")</f>
        <v/>
      </c>
      <c r="CB146" s="11"/>
      <c r="CC146" s="11" t="str">
        <f>IF('Field Samples Fish'!BQ58 &gt;0, CC$1, "")</f>
        <v/>
      </c>
      <c r="CD146" s="11" t="str">
        <f>IF('Field Samples Fish'!BR58 &gt;0, CD$1, "")</f>
        <v/>
      </c>
      <c r="CE146" s="11" t="str">
        <f>IF('Field Samples Fish'!BS58 &gt;0, CE$1, "")</f>
        <v/>
      </c>
      <c r="CF146" s="11" t="str">
        <f>IF('Field Samples Fish'!BT58 &gt;0, CF$1, "")</f>
        <v/>
      </c>
      <c r="CG146" s="11" t="str">
        <f>IF('Field Samples Fish'!BU58 &gt;0, CG$1, "")</f>
        <v/>
      </c>
      <c r="CH146" s="11"/>
      <c r="CI146" s="11" t="str">
        <f>IF('Field Samples Fish'!BV58 &gt;0, CI$1, "")</f>
        <v/>
      </c>
      <c r="CJ146" s="11"/>
      <c r="CK146" s="11" t="str">
        <f>IF('Field Samples Fish'!BW58 &gt;0, CK$1, "")</f>
        <v/>
      </c>
      <c r="CL146" s="2" t="s">
        <v>113</v>
      </c>
      <c r="CM146" s="2" t="s">
        <v>225</v>
      </c>
    </row>
    <row r="147" spans="1:91">
      <c r="A147" s="1" t="s">
        <v>278</v>
      </c>
      <c r="B147" s="11" t="str">
        <f t="shared" si="8"/>
        <v>SEN</v>
      </c>
      <c r="C147" s="11" t="s">
        <v>1358</v>
      </c>
      <c r="D147" s="15" t="str">
        <f t="shared" si="9"/>
        <v xml:space="preserve">Pungitius sp. Brackish type, </v>
      </c>
      <c r="E147" s="11" t="str">
        <f>IF('Field Samples Fish'!F59 &gt;0, E$1, "")</f>
        <v/>
      </c>
      <c r="F147" s="11" t="str">
        <f>IF('Field Samples Fish'!G59 &gt;0, F$1, "")</f>
        <v/>
      </c>
      <c r="G147" s="11" t="str">
        <f>IF('Field Samples Fish'!H59 &gt;0, G$1, "")</f>
        <v/>
      </c>
      <c r="H147" s="11"/>
      <c r="I147" s="11" t="str">
        <f>IF('Field Samples Fish'!I59 &gt;0, I$1, "")</f>
        <v/>
      </c>
      <c r="J147" s="11"/>
      <c r="K147" s="11" t="str">
        <f>IF('Field Samples Fish'!J59 &gt;0, K$1, "")</f>
        <v/>
      </c>
      <c r="L147" s="11" t="str">
        <f>IF('Field Samples Fish'!K59 &gt;0, L$1, "")</f>
        <v/>
      </c>
      <c r="M147" s="11" t="str">
        <f>IF('Field Samples Fish'!L59 &gt;0, M$1, "")</f>
        <v/>
      </c>
      <c r="N147" s="11" t="str">
        <f>IF('Field Samples Fish'!M59 &gt;0, N$1, "")</f>
        <v/>
      </c>
      <c r="O147" s="11" t="str">
        <f>IF('Field Samples Fish'!N59 &gt;0, O$1, "")</f>
        <v/>
      </c>
      <c r="P147" s="11"/>
      <c r="Q147" s="11" t="str">
        <f>IF('Field Samples Fish'!O59 &gt;0, Q$1, "")</f>
        <v/>
      </c>
      <c r="R147" s="11"/>
      <c r="S147" s="11" t="str">
        <f>IF('Field Samples Fish'!P59 &gt;0, S$1, "")</f>
        <v/>
      </c>
      <c r="T147" s="11" t="str">
        <f>IF('Field Samples Fish'!Q59 &gt;0, T$1, "")</f>
        <v/>
      </c>
      <c r="U147" s="11" t="str">
        <f>IF('Field Samples Fish'!R59 &gt;0, U$1, "")</f>
        <v/>
      </c>
      <c r="V147" s="11" t="str">
        <f>IF('Field Samples Fish'!S59 &gt;0, V$1, "")</f>
        <v/>
      </c>
      <c r="W147" s="11" t="str">
        <f>IF('Field Samples Fish'!T59 &gt;0, W$1, "")</f>
        <v/>
      </c>
      <c r="X147" s="11" t="str">
        <f>IF('Field Samples Fish'!U59 &gt;0, X$1, "")</f>
        <v/>
      </c>
      <c r="Y147" s="11" t="str">
        <f>IF('Field Samples Fish'!V59 &gt;0, Y$1, "")</f>
        <v/>
      </c>
      <c r="Z147" s="11" t="str">
        <f>IF('Field Samples Fish'!W59 &gt;0, Z$1, "")</f>
        <v/>
      </c>
      <c r="AA147" s="11" t="str">
        <f>IF('Field Samples Fish'!X59 &gt;0, AA$1, "")</f>
        <v xml:space="preserve">Pungitius sp. Brackish type, </v>
      </c>
      <c r="AB147" s="11" t="str">
        <f>IF('Field Samples Fish'!Y59 &gt;0, AB$1, "")</f>
        <v/>
      </c>
      <c r="AC147" s="11"/>
      <c r="AD147" s="11" t="str">
        <f>IF('Field Samples Fish'!Z59 &gt;0, AD$1, "")</f>
        <v/>
      </c>
      <c r="AE147" s="11"/>
      <c r="AF147" s="11" t="str">
        <f>IF('Field Samples Fish'!AA59 &gt;0, AF$1, "")</f>
        <v/>
      </c>
      <c r="AG147" s="11" t="str">
        <f>IF('Field Samples Fish'!AB59 &gt;0, AG$1, "")</f>
        <v/>
      </c>
      <c r="AH147" s="11" t="str">
        <f>IF('Field Samples Fish'!AC59 &gt;0, AH$1, "")</f>
        <v/>
      </c>
      <c r="AI147" s="11" t="str">
        <f>IF('Field Samples Fish'!AD59 &gt;0, AI$1, "")</f>
        <v/>
      </c>
      <c r="AJ147" s="11" t="str">
        <f>IF('Field Samples Fish'!AE59 &gt;0, AJ$1, "")</f>
        <v/>
      </c>
      <c r="AK147" s="11" t="str">
        <f>IF('Field Samples Fish'!AF59 &gt;0, AK$1, "")</f>
        <v/>
      </c>
      <c r="AL147" s="11" t="str">
        <f>IF('Field Samples Fish'!AG59 &gt;0, AL$1, "")</f>
        <v/>
      </c>
      <c r="AM147" s="11" t="str">
        <f>IF('Field Samples Fish'!AH59 &gt;0, AM$1, "")</f>
        <v/>
      </c>
      <c r="AN147" s="11" t="str">
        <f>IF('Field Samples Fish'!AI59 &gt;0, AN$1, "")</f>
        <v/>
      </c>
      <c r="AO147" s="11" t="str">
        <f>IF('Field Samples Fish'!AJ59 &gt;0, AO$1, "")</f>
        <v/>
      </c>
      <c r="AP147" s="11" t="str">
        <f>IF('Field Samples Fish'!AK59 &gt;0, AP$1, "")</f>
        <v/>
      </c>
      <c r="AQ147" s="11" t="str">
        <f>IF('Field Samples Fish'!AL59 &gt;0, AQ$1, "")</f>
        <v/>
      </c>
      <c r="AR147" s="11" t="str">
        <f>IF('Field Samples Fish'!AM59 &gt;0, AR$1, "")</f>
        <v/>
      </c>
      <c r="AS147" s="11" t="str">
        <f>IF('Field Samples Fish'!AN59 &gt;0, AS$1, "")</f>
        <v/>
      </c>
      <c r="AT147" s="11" t="str">
        <f>IF('Field Samples Fish'!AO59 &gt;0, AT$1, "")</f>
        <v/>
      </c>
      <c r="AU147" s="11" t="str">
        <f>IF('Field Samples Fish'!AP59 &gt;0, AU$1, "")</f>
        <v/>
      </c>
      <c r="AV147" s="11" t="str">
        <f>IF('Field Samples Fish'!AQ59 &gt;0, AV$1, "")</f>
        <v/>
      </c>
      <c r="AW147" s="11" t="str">
        <f>IF('Field Samples Fish'!AR59 &gt;0, AW$1, "")</f>
        <v/>
      </c>
      <c r="AX147" s="11"/>
      <c r="AY147" s="11" t="str">
        <f>IF('Field Samples Fish'!AS59 &gt;0, AY$1, "")</f>
        <v/>
      </c>
      <c r="AZ147" s="11"/>
      <c r="BA147" s="11" t="str">
        <f>IF('Field Samples Fish'!AT59 &gt;0, BA$1, "")</f>
        <v/>
      </c>
      <c r="BB147" s="11" t="str">
        <f>IF('Field Samples Fish'!AU59 &gt;0, BB$1, "")</f>
        <v/>
      </c>
      <c r="BC147" s="11" t="str">
        <f>IF('Field Samples Fish'!AV59 &gt;0, BC$1, "")</f>
        <v/>
      </c>
      <c r="BD147" s="11" t="str">
        <f>IF('Field Samples Fish'!AW59 &gt;0, BD$1, "")</f>
        <v/>
      </c>
      <c r="BE147" s="11" t="str">
        <f>IF('Field Samples Fish'!AX59 &gt;0, BE$1, "")</f>
        <v/>
      </c>
      <c r="BF147" s="11"/>
      <c r="BG147" s="11"/>
      <c r="BH147" s="11" t="str">
        <f>IF('Field Samples Fish'!AY59 &gt;0, BH$1, "")</f>
        <v/>
      </c>
      <c r="BI147" s="11" t="str">
        <f>IF('Field Samples Fish'!AZ59 &gt;0, BI$1, "")</f>
        <v/>
      </c>
      <c r="BJ147" s="11" t="str">
        <f>IF('Field Samples Fish'!BA59 &gt;0, BJ$1, "")</f>
        <v/>
      </c>
      <c r="BK147" s="11" t="str">
        <f>IF('Field Samples Fish'!BB59 &gt;0, BK$1, "")</f>
        <v/>
      </c>
      <c r="BL147" s="11" t="str">
        <f>IF('Field Samples Fish'!BC59 &gt;0, BL$1, "")</f>
        <v/>
      </c>
      <c r="BM147" s="11" t="str">
        <f>IF('Field Samples Fish'!BD59 &gt;0, BM$1, "")</f>
        <v/>
      </c>
      <c r="BN147" s="11"/>
      <c r="BO147" s="11" t="str">
        <f>IF('Field Samples Fish'!BE59 &gt;0, BO$1, "")</f>
        <v/>
      </c>
      <c r="BP147" s="11" t="str">
        <f>IF('Field Samples Fish'!BF59 &gt;0, BP$1, "")</f>
        <v/>
      </c>
      <c r="BQ147" s="11" t="str">
        <f>IF('Field Samples Fish'!BG59 &gt;0, BQ$1, "")</f>
        <v/>
      </c>
      <c r="BR147" s="11" t="str">
        <f>IF('Field Samples Fish'!BH59 &gt;0, BR$1, "")</f>
        <v/>
      </c>
      <c r="BS147" s="11" t="str">
        <f>IF('Field Samples Fish'!BI59 &gt;0, BS$1, "")</f>
        <v/>
      </c>
      <c r="BT147" s="11" t="str">
        <f>IF('Field Samples Fish'!BJ59 &gt;0, BT$1, "")</f>
        <v/>
      </c>
      <c r="BU147" s="11" t="str">
        <f>IF('Field Samples Fish'!BK59 &gt;0, BU$1, "")</f>
        <v/>
      </c>
      <c r="BV147" s="11"/>
      <c r="BW147" s="11" t="str">
        <f>IF('Field Samples Fish'!BL59 &gt;0, BW$1, "")</f>
        <v/>
      </c>
      <c r="BX147" s="11" t="str">
        <f>IF('Field Samples Fish'!BM59 &gt;0, BX$1, "")</f>
        <v/>
      </c>
      <c r="BY147" s="11" t="str">
        <f>IF('Field Samples Fish'!BN59 &gt;0, BY$1, "")</f>
        <v/>
      </c>
      <c r="BZ147" s="11" t="str">
        <f>IF('Field Samples Fish'!BO59 &gt;0, BZ$1, "")</f>
        <v/>
      </c>
      <c r="CA147" s="11" t="str">
        <f>IF('Field Samples Fish'!BP59 &gt;0, CA$1, "")</f>
        <v/>
      </c>
      <c r="CB147" s="11"/>
      <c r="CC147" s="11" t="str">
        <f>IF('Field Samples Fish'!BQ59 &gt;0, CC$1, "")</f>
        <v/>
      </c>
      <c r="CD147" s="11" t="str">
        <f>IF('Field Samples Fish'!BR59 &gt;0, CD$1, "")</f>
        <v/>
      </c>
      <c r="CE147" s="11" t="str">
        <f>IF('Field Samples Fish'!BS59 &gt;0, CE$1, "")</f>
        <v/>
      </c>
      <c r="CF147" s="11" t="str">
        <f>IF('Field Samples Fish'!BT59 &gt;0, CF$1, "")</f>
        <v/>
      </c>
      <c r="CG147" s="11" t="str">
        <f>IF('Field Samples Fish'!BU59 &gt;0, CG$1, "")</f>
        <v/>
      </c>
      <c r="CH147" s="11"/>
      <c r="CI147" s="11" t="str">
        <f>IF('Field Samples Fish'!BV59 &gt;0, CI$1, "")</f>
        <v/>
      </c>
      <c r="CJ147" s="11"/>
      <c r="CK147" s="11" t="str">
        <f>IF('Field Samples Fish'!BW59 &gt;0, CK$1, "")</f>
        <v/>
      </c>
      <c r="CL147" s="2" t="s">
        <v>113</v>
      </c>
      <c r="CM147" s="2" t="s">
        <v>225</v>
      </c>
    </row>
    <row r="148" spans="1:91">
      <c r="A148" s="1" t="s">
        <v>164</v>
      </c>
      <c r="B148" s="11" t="str">
        <f t="shared" si="8"/>
        <v>SEN</v>
      </c>
      <c r="C148" s="11" t="s">
        <v>1358</v>
      </c>
      <c r="D148" s="15" t="str">
        <f t="shared" si="9"/>
        <v/>
      </c>
      <c r="E148" s="11" t="str">
        <f>IF('Field Samples Fish'!F60 &gt;0, E$1, "")</f>
        <v/>
      </c>
      <c r="F148" s="11" t="str">
        <f>IF('Field Samples Fish'!G60 &gt;0, F$1, "")</f>
        <v/>
      </c>
      <c r="G148" s="11" t="str">
        <f>IF('Field Samples Fish'!H60 &gt;0, G$1, "")</f>
        <v/>
      </c>
      <c r="H148" s="11"/>
      <c r="I148" s="11" t="str">
        <f>IF('Field Samples Fish'!I60 &gt;0, I$1, "")</f>
        <v/>
      </c>
      <c r="J148" s="11"/>
      <c r="K148" s="11" t="str">
        <f>IF('Field Samples Fish'!J60 &gt;0, K$1, "")</f>
        <v/>
      </c>
      <c r="L148" s="11" t="str">
        <f>IF('Field Samples Fish'!K60 &gt;0, L$1, "")</f>
        <v/>
      </c>
      <c r="M148" s="11" t="str">
        <f>IF('Field Samples Fish'!L60 &gt;0, M$1, "")</f>
        <v/>
      </c>
      <c r="N148" s="11" t="str">
        <f>IF('Field Samples Fish'!M60 &gt;0, N$1, "")</f>
        <v/>
      </c>
      <c r="O148" s="11" t="str">
        <f>IF('Field Samples Fish'!N60 &gt;0, O$1, "")</f>
        <v/>
      </c>
      <c r="P148" s="11"/>
      <c r="Q148" s="11" t="str">
        <f>IF('Field Samples Fish'!O60 &gt;0, Q$1, "")</f>
        <v/>
      </c>
      <c r="R148" s="11"/>
      <c r="S148" s="11" t="str">
        <f>IF('Field Samples Fish'!P60 &gt;0, S$1, "")</f>
        <v/>
      </c>
      <c r="T148" s="11" t="str">
        <f>IF('Field Samples Fish'!Q60 &gt;0, T$1, "")</f>
        <v/>
      </c>
      <c r="U148" s="11" t="str">
        <f>IF('Field Samples Fish'!R60 &gt;0, U$1, "")</f>
        <v/>
      </c>
      <c r="V148" s="11" t="str">
        <f>IF('Field Samples Fish'!S60 &gt;0, V$1, "")</f>
        <v/>
      </c>
      <c r="W148" s="11" t="str">
        <f>IF('Field Samples Fish'!T60 &gt;0, W$1, "")</f>
        <v/>
      </c>
      <c r="X148" s="11" t="str">
        <f>IF('Field Samples Fish'!U60 &gt;0, X$1, "")</f>
        <v/>
      </c>
      <c r="Y148" s="11" t="str">
        <f>IF('Field Samples Fish'!V60 &gt;0, Y$1, "")</f>
        <v/>
      </c>
      <c r="Z148" s="11" t="str">
        <f>IF('Field Samples Fish'!W60 &gt;0, Z$1, "")</f>
        <v/>
      </c>
      <c r="AA148" s="11" t="str">
        <f>IF('Field Samples Fish'!X60 &gt;0, AA$1, "")</f>
        <v/>
      </c>
      <c r="AB148" s="11" t="str">
        <f>IF('Field Samples Fish'!Y60 &gt;0, AB$1, "")</f>
        <v/>
      </c>
      <c r="AC148" s="11"/>
      <c r="AD148" s="11" t="str">
        <f>IF('Field Samples Fish'!Z60 &gt;0, AD$1, "")</f>
        <v/>
      </c>
      <c r="AE148" s="11"/>
      <c r="AF148" s="11" t="str">
        <f>IF('Field Samples Fish'!AA60 &gt;0, AF$1, "")</f>
        <v/>
      </c>
      <c r="AG148" s="11" t="str">
        <f>IF('Field Samples Fish'!AB60 &gt;0, AG$1, "")</f>
        <v/>
      </c>
      <c r="AH148" s="11" t="str">
        <f>IF('Field Samples Fish'!AC60 &gt;0, AH$1, "")</f>
        <v/>
      </c>
      <c r="AI148" s="11" t="str">
        <f>IF('Field Samples Fish'!AD60 &gt;0, AI$1, "")</f>
        <v/>
      </c>
      <c r="AJ148" s="11" t="str">
        <f>IF('Field Samples Fish'!AE60 &gt;0, AJ$1, "")</f>
        <v/>
      </c>
      <c r="AK148" s="11" t="str">
        <f>IF('Field Samples Fish'!AF60 &gt;0, AK$1, "")</f>
        <v/>
      </c>
      <c r="AL148" s="11" t="str">
        <f>IF('Field Samples Fish'!AG60 &gt;0, AL$1, "")</f>
        <v/>
      </c>
      <c r="AM148" s="11" t="str">
        <f>IF('Field Samples Fish'!AH60 &gt;0, AM$1, "")</f>
        <v/>
      </c>
      <c r="AN148" s="11" t="str">
        <f>IF('Field Samples Fish'!AI60 &gt;0, AN$1, "")</f>
        <v/>
      </c>
      <c r="AO148" s="11" t="str">
        <f>IF('Field Samples Fish'!AJ60 &gt;0, AO$1, "")</f>
        <v/>
      </c>
      <c r="AP148" s="11" t="str">
        <f>IF('Field Samples Fish'!AK60 &gt;0, AP$1, "")</f>
        <v/>
      </c>
      <c r="AQ148" s="11" t="str">
        <f>IF('Field Samples Fish'!AL60 &gt;0, AQ$1, "")</f>
        <v/>
      </c>
      <c r="AR148" s="11" t="str">
        <f>IF('Field Samples Fish'!AM60 &gt;0, AR$1, "")</f>
        <v/>
      </c>
      <c r="AS148" s="11" t="str">
        <f>IF('Field Samples Fish'!AN60 &gt;0, AS$1, "")</f>
        <v/>
      </c>
      <c r="AT148" s="11" t="str">
        <f>IF('Field Samples Fish'!AO60 &gt;0, AT$1, "")</f>
        <v/>
      </c>
      <c r="AU148" s="11" t="str">
        <f>IF('Field Samples Fish'!AP60 &gt;0, AU$1, "")</f>
        <v/>
      </c>
      <c r="AV148" s="11" t="str">
        <f>IF('Field Samples Fish'!AQ60 &gt;0, AV$1, "")</f>
        <v/>
      </c>
      <c r="AW148" s="11" t="str">
        <f>IF('Field Samples Fish'!AR60 &gt;0, AW$1, "")</f>
        <v/>
      </c>
      <c r="AX148" s="11"/>
      <c r="AY148" s="11" t="str">
        <f>IF('Field Samples Fish'!AS60 &gt;0, AY$1, "")</f>
        <v/>
      </c>
      <c r="AZ148" s="11"/>
      <c r="BA148" s="11" t="str">
        <f>IF('Field Samples Fish'!AT60 &gt;0, BA$1, "")</f>
        <v/>
      </c>
      <c r="BB148" s="11" t="str">
        <f>IF('Field Samples Fish'!AU60 &gt;0, BB$1, "")</f>
        <v/>
      </c>
      <c r="BC148" s="11" t="str">
        <f>IF('Field Samples Fish'!AV60 &gt;0, BC$1, "")</f>
        <v/>
      </c>
      <c r="BD148" s="11" t="str">
        <f>IF('Field Samples Fish'!AW60 &gt;0, BD$1, "")</f>
        <v/>
      </c>
      <c r="BE148" s="11" t="str">
        <f>IF('Field Samples Fish'!AX60 &gt;0, BE$1, "")</f>
        <v/>
      </c>
      <c r="BF148" s="11"/>
      <c r="BG148" s="11"/>
      <c r="BH148" s="11" t="str">
        <f>IF('Field Samples Fish'!AY60 &gt;0, BH$1, "")</f>
        <v/>
      </c>
      <c r="BI148" s="11" t="str">
        <f>IF('Field Samples Fish'!AZ60 &gt;0, BI$1, "")</f>
        <v/>
      </c>
      <c r="BJ148" s="11" t="str">
        <f>IF('Field Samples Fish'!BA60 &gt;0, BJ$1, "")</f>
        <v/>
      </c>
      <c r="BK148" s="11" t="str">
        <f>IF('Field Samples Fish'!BB60 &gt;0, BK$1, "")</f>
        <v/>
      </c>
      <c r="BL148" s="11" t="str">
        <f>IF('Field Samples Fish'!BC60 &gt;0, BL$1, "")</f>
        <v/>
      </c>
      <c r="BM148" s="11" t="str">
        <f>IF('Field Samples Fish'!BD60 &gt;0, BM$1, "")</f>
        <v/>
      </c>
      <c r="BN148" s="11"/>
      <c r="BO148" s="11" t="str">
        <f>IF('Field Samples Fish'!BE60 &gt;0, BO$1, "")</f>
        <v/>
      </c>
      <c r="BP148" s="11" t="str">
        <f>IF('Field Samples Fish'!BF60 &gt;0, BP$1, "")</f>
        <v/>
      </c>
      <c r="BQ148" s="11" t="str">
        <f>IF('Field Samples Fish'!BG60 &gt;0, BQ$1, "")</f>
        <v/>
      </c>
      <c r="BR148" s="11" t="str">
        <f>IF('Field Samples Fish'!BH60 &gt;0, BR$1, "")</f>
        <v/>
      </c>
      <c r="BS148" s="11" t="str">
        <f>IF('Field Samples Fish'!BI60 &gt;0, BS$1, "")</f>
        <v/>
      </c>
      <c r="BT148" s="11" t="str">
        <f>IF('Field Samples Fish'!BJ60 &gt;0, BT$1, "")</f>
        <v/>
      </c>
      <c r="BU148" s="11" t="str">
        <f>IF('Field Samples Fish'!BK60 &gt;0, BU$1, "")</f>
        <v/>
      </c>
      <c r="BV148" s="11"/>
      <c r="BW148" s="11" t="str">
        <f>IF('Field Samples Fish'!BL60 &gt;0, BW$1, "")</f>
        <v/>
      </c>
      <c r="BX148" s="11" t="str">
        <f>IF('Field Samples Fish'!BM60 &gt;0, BX$1, "")</f>
        <v/>
      </c>
      <c r="BY148" s="11" t="str">
        <f>IF('Field Samples Fish'!BN60 &gt;0, BY$1, "")</f>
        <v/>
      </c>
      <c r="BZ148" s="11" t="str">
        <f>IF('Field Samples Fish'!BO60 &gt;0, BZ$1, "")</f>
        <v/>
      </c>
      <c r="CA148" s="11" t="str">
        <f>IF('Field Samples Fish'!BP60 &gt;0, CA$1, "")</f>
        <v/>
      </c>
      <c r="CB148" s="11"/>
      <c r="CC148" s="11" t="str">
        <f>IF('Field Samples Fish'!BQ60 &gt;0, CC$1, "")</f>
        <v/>
      </c>
      <c r="CD148" s="11" t="str">
        <f>IF('Field Samples Fish'!BR60 &gt;0, CD$1, "")</f>
        <v/>
      </c>
      <c r="CE148" s="11" t="str">
        <f>IF('Field Samples Fish'!BS60 &gt;0, CE$1, "")</f>
        <v/>
      </c>
      <c r="CF148" s="11" t="str">
        <f>IF('Field Samples Fish'!BT60 &gt;0, CF$1, "")</f>
        <v/>
      </c>
      <c r="CG148" s="11" t="str">
        <f>IF('Field Samples Fish'!BU60 &gt;0, CG$1, "")</f>
        <v/>
      </c>
      <c r="CH148" s="11"/>
      <c r="CI148" s="11" t="str">
        <f>IF('Field Samples Fish'!BV60 &gt;0, CI$1, "")</f>
        <v/>
      </c>
      <c r="CJ148" s="11"/>
      <c r="CK148" s="11" t="str">
        <f>IF('Field Samples Fish'!BW60 &gt;0, CK$1, "")</f>
        <v/>
      </c>
      <c r="CL148" s="3" t="s">
        <v>113</v>
      </c>
      <c r="CM148" s="4">
        <v>43384</v>
      </c>
    </row>
    <row r="149" spans="1:91" ht="29">
      <c r="A149" s="1" t="s">
        <v>165</v>
      </c>
      <c r="B149" s="11" t="str">
        <f t="shared" si="8"/>
        <v>SEN</v>
      </c>
      <c r="C149" s="11" t="s">
        <v>1358</v>
      </c>
      <c r="D149" s="15" t="str">
        <f t="shared" si="9"/>
        <v xml:space="preserve">Pacific staghorn sculpin, albacore, bay goby,  brown bullhead,  northern anchovy, starry flounder, </v>
      </c>
      <c r="E149" s="11" t="str">
        <f>IF('Field Samples Fish'!F61 &gt;0, E$1, "")</f>
        <v/>
      </c>
      <c r="F149" s="11" t="str">
        <f>IF('Field Samples Fish'!G61 &gt;0, F$1, "")</f>
        <v/>
      </c>
      <c r="G149" s="11" t="str">
        <f>IF('Field Samples Fish'!H61 &gt;0, G$1, "")</f>
        <v/>
      </c>
      <c r="H149" s="11"/>
      <c r="I149" s="11" t="str">
        <f>IF('Field Samples Fish'!I61 &gt;0, I$1, "")</f>
        <v/>
      </c>
      <c r="J149" s="11"/>
      <c r="K149" s="11" t="str">
        <f>IF('Field Samples Fish'!J61 &gt;0, K$1, "")</f>
        <v/>
      </c>
      <c r="L149" s="11" t="str">
        <f>IF('Field Samples Fish'!K61 &gt;0, L$1, "")</f>
        <v/>
      </c>
      <c r="M149" s="11" t="str">
        <f>IF('Field Samples Fish'!L61 &gt;0, M$1, "")</f>
        <v/>
      </c>
      <c r="N149" s="11" t="str">
        <f>IF('Field Samples Fish'!M61 &gt;0, N$1, "")</f>
        <v/>
      </c>
      <c r="O149" s="11" t="str">
        <f>IF('Field Samples Fish'!N61 &gt;0, O$1, "")</f>
        <v/>
      </c>
      <c r="P149" s="11"/>
      <c r="Q149" s="11" t="str">
        <f>IF('Field Samples Fish'!O61 &gt;0, Q$1, "")</f>
        <v/>
      </c>
      <c r="R149" s="11"/>
      <c r="S149" s="11" t="str">
        <f>IF('Field Samples Fish'!P61 &gt;0, S$1, "")</f>
        <v/>
      </c>
      <c r="T149" s="11" t="str">
        <f>IF('Field Samples Fish'!Q61 &gt;0, T$1, "")</f>
        <v/>
      </c>
      <c r="U149" s="11" t="str">
        <f>IF('Field Samples Fish'!R61 &gt;0, U$1, "")</f>
        <v/>
      </c>
      <c r="V149" s="11" t="str">
        <f>IF('Field Samples Fish'!S61 &gt;0, V$1, "")</f>
        <v/>
      </c>
      <c r="W149" s="11" t="str">
        <f>IF('Field Samples Fish'!T61 &gt;0, W$1, "")</f>
        <v/>
      </c>
      <c r="X149" s="11" t="str">
        <f>IF('Field Samples Fish'!U61 &gt;0, X$1, "")</f>
        <v/>
      </c>
      <c r="Y149" s="11" t="str">
        <f>IF('Field Samples Fish'!V61 &gt;0, Y$1, "")</f>
        <v xml:space="preserve">Pacific staghorn sculpin, </v>
      </c>
      <c r="Z149" s="11" t="str">
        <f>IF('Field Samples Fish'!W61 &gt;0, Z$1, "")</f>
        <v/>
      </c>
      <c r="AA149" s="11" t="str">
        <f>IF('Field Samples Fish'!X61 &gt;0, AA$1, "")</f>
        <v/>
      </c>
      <c r="AB149" s="11" t="str">
        <f>IF('Field Samples Fish'!Y61 &gt;0, AB$1, "")</f>
        <v/>
      </c>
      <c r="AC149" s="11"/>
      <c r="AD149" s="11" t="str">
        <f>IF('Field Samples Fish'!Z61 &gt;0, AD$1, "")</f>
        <v/>
      </c>
      <c r="AE149" s="11"/>
      <c r="AF149" s="11" t="str">
        <f>IF('Field Samples Fish'!AA61 &gt;0, AF$1, "")</f>
        <v xml:space="preserve">albacore, </v>
      </c>
      <c r="AG149" s="11" t="str">
        <f>IF('Field Samples Fish'!AB61 &gt;0, AG$1, "")</f>
        <v/>
      </c>
      <c r="AH149" s="11" t="str">
        <f>IF('Field Samples Fish'!AC61 &gt;0, AH$1, "")</f>
        <v/>
      </c>
      <c r="AI149" s="11" t="str">
        <f>IF('Field Samples Fish'!AD61 &gt;0, AI$1, "")</f>
        <v xml:space="preserve">bay goby, </v>
      </c>
      <c r="AJ149" s="11" t="str">
        <f>IF('Field Samples Fish'!AE61 &gt;0, AJ$1, "")</f>
        <v/>
      </c>
      <c r="AK149" s="11" t="str">
        <f>IF('Field Samples Fish'!AF61 &gt;0, AK$1, "")</f>
        <v/>
      </c>
      <c r="AL149" s="11" t="str">
        <f>IF('Field Samples Fish'!AG61 &gt;0, AL$1, "")</f>
        <v/>
      </c>
      <c r="AM149" s="11" t="str">
        <f>IF('Field Samples Fish'!AH61 &gt;0, AM$1, "")</f>
        <v xml:space="preserve"> brown bullhead, </v>
      </c>
      <c r="AN149" s="11" t="str">
        <f>IF('Field Samples Fish'!AI61 &gt;0, AN$1, "")</f>
        <v/>
      </c>
      <c r="AO149" s="11" t="str">
        <f>IF('Field Samples Fish'!AJ61 &gt;0, AO$1, "")</f>
        <v/>
      </c>
      <c r="AP149" s="11" t="str">
        <f>IF('Field Samples Fish'!AK61 &gt;0, AP$1, "")</f>
        <v/>
      </c>
      <c r="AQ149" s="11" t="str">
        <f>IF('Field Samples Fish'!AL61 &gt;0, AQ$1, "")</f>
        <v/>
      </c>
      <c r="AR149" s="11" t="str">
        <f>IF('Field Samples Fish'!AM61 &gt;0, AR$1, "")</f>
        <v/>
      </c>
      <c r="AS149" s="11" t="str">
        <f>IF('Field Samples Fish'!AN61 &gt;0, AS$1, "")</f>
        <v/>
      </c>
      <c r="AT149" s="11" t="str">
        <f>IF('Field Samples Fish'!AO61 &gt;0, AT$1, "")</f>
        <v/>
      </c>
      <c r="AU149" s="11" t="str">
        <f>IF('Field Samples Fish'!AP61 &gt;0, AU$1, "")</f>
        <v/>
      </c>
      <c r="AV149" s="11" t="str">
        <f>IF('Field Samples Fish'!AQ61 &gt;0, AV$1, "")</f>
        <v/>
      </c>
      <c r="AW149" s="11" t="str">
        <f>IF('Field Samples Fish'!AR61 &gt;0, AW$1, "")</f>
        <v/>
      </c>
      <c r="AX149" s="11"/>
      <c r="AY149" s="11" t="str">
        <f>IF('Field Samples Fish'!AS61 &gt;0, AY$1, "")</f>
        <v/>
      </c>
      <c r="AZ149" s="11"/>
      <c r="BA149" s="11" t="str">
        <f>IF('Field Samples Fish'!AT61 &gt;0, BA$1, "")</f>
        <v/>
      </c>
      <c r="BB149" s="11" t="str">
        <f>IF('Field Samples Fish'!AU61 &gt;0, BB$1, "")</f>
        <v/>
      </c>
      <c r="BC149" s="11" t="str">
        <f>IF('Field Samples Fish'!AV61 &gt;0, BC$1, "")</f>
        <v/>
      </c>
      <c r="BD149" s="11" t="str">
        <f>IF('Field Samples Fish'!AW61 &gt;0, BD$1, "")</f>
        <v/>
      </c>
      <c r="BE149" s="11" t="str">
        <f>IF('Field Samples Fish'!AX61 &gt;0, BE$1, "")</f>
        <v/>
      </c>
      <c r="BF149" s="11"/>
      <c r="BG149" s="11"/>
      <c r="BH149" s="11" t="str">
        <f>IF('Field Samples Fish'!AY61 &gt;0, BH$1, "")</f>
        <v/>
      </c>
      <c r="BI149" s="11" t="str">
        <f>IF('Field Samples Fish'!AZ61 &gt;0, BI$1, "")</f>
        <v xml:space="preserve"> northern anchovy, </v>
      </c>
      <c r="BJ149" s="11" t="str">
        <f>IF('Field Samples Fish'!BA61 &gt;0, BJ$1, "")</f>
        <v/>
      </c>
      <c r="BK149" s="11" t="str">
        <f>IF('Field Samples Fish'!BB61 &gt;0, BK$1, "")</f>
        <v/>
      </c>
      <c r="BL149" s="11" t="str">
        <f>IF('Field Samples Fish'!BC61 &gt;0, BL$1, "")</f>
        <v/>
      </c>
      <c r="BM149" s="11" t="str">
        <f>IF('Field Samples Fish'!BD61 &gt;0, BM$1, "")</f>
        <v/>
      </c>
      <c r="BN149" s="11"/>
      <c r="BO149" s="11" t="str">
        <f>IF('Field Samples Fish'!BE61 &gt;0, BO$1, "")</f>
        <v/>
      </c>
      <c r="BP149" s="11" t="str">
        <f>IF('Field Samples Fish'!BF61 &gt;0, BP$1, "")</f>
        <v/>
      </c>
      <c r="BQ149" s="11" t="str">
        <f>IF('Field Samples Fish'!BG61 &gt;0, BQ$1, "")</f>
        <v/>
      </c>
      <c r="BR149" s="11" t="str">
        <f>IF('Field Samples Fish'!BH61 &gt;0, BR$1, "")</f>
        <v/>
      </c>
      <c r="BS149" s="11" t="str">
        <f>IF('Field Samples Fish'!BI61 &gt;0, BS$1, "")</f>
        <v/>
      </c>
      <c r="BT149" s="11" t="str">
        <f>IF('Field Samples Fish'!BJ61 &gt;0, BT$1, "")</f>
        <v/>
      </c>
      <c r="BU149" s="11" t="str">
        <f>IF('Field Samples Fish'!BK61 &gt;0, BU$1, "")</f>
        <v/>
      </c>
      <c r="BV149" s="11"/>
      <c r="BW149" s="11" t="str">
        <f>IF('Field Samples Fish'!BL61 &gt;0, BW$1, "")</f>
        <v/>
      </c>
      <c r="BX149" s="11" t="str">
        <f>IF('Field Samples Fish'!BM61 &gt;0, BX$1, "")</f>
        <v/>
      </c>
      <c r="BY149" s="11" t="str">
        <f>IF('Field Samples Fish'!BN61 &gt;0, BY$1, "")</f>
        <v/>
      </c>
      <c r="BZ149" s="11" t="str">
        <f>IF('Field Samples Fish'!BO61 &gt;0, BZ$1, "")</f>
        <v/>
      </c>
      <c r="CA149" s="11" t="str">
        <f>IF('Field Samples Fish'!BP61 &gt;0, CA$1, "")</f>
        <v/>
      </c>
      <c r="CB149" s="11"/>
      <c r="CC149" s="11" t="str">
        <f>IF('Field Samples Fish'!BQ61 &gt;0, CC$1, "")</f>
        <v xml:space="preserve">starry flounder, </v>
      </c>
      <c r="CD149" s="11" t="str">
        <f>IF('Field Samples Fish'!BR61 &gt;0, CD$1, "")</f>
        <v/>
      </c>
      <c r="CE149" s="11" t="str">
        <f>IF('Field Samples Fish'!BS61 &gt;0, CE$1, "")</f>
        <v/>
      </c>
      <c r="CF149" s="11" t="str">
        <f>IF('Field Samples Fish'!BT61 &gt;0, CF$1, "")</f>
        <v/>
      </c>
      <c r="CG149" s="11" t="str">
        <f>IF('Field Samples Fish'!BU61 &gt;0, CG$1, "")</f>
        <v/>
      </c>
      <c r="CH149" s="11"/>
      <c r="CI149" s="11" t="str">
        <f>IF('Field Samples Fish'!BV61 &gt;0, CI$1, "")</f>
        <v/>
      </c>
      <c r="CJ149" s="11"/>
      <c r="CK149" s="11" t="str">
        <f>IF('Field Samples Fish'!BW61 &gt;0, CK$1, "")</f>
        <v/>
      </c>
      <c r="CL149" s="3" t="s">
        <v>113</v>
      </c>
      <c r="CM149" s="4">
        <v>43384</v>
      </c>
    </row>
    <row r="150" spans="1:91">
      <c r="A150" s="1" t="s">
        <v>166</v>
      </c>
      <c r="B150" s="11" t="str">
        <f t="shared" si="8"/>
        <v>SEN</v>
      </c>
      <c r="C150" s="11" t="s">
        <v>1358</v>
      </c>
      <c r="D150" s="15" t="str">
        <f t="shared" si="9"/>
        <v xml:space="preserve"> Other silverside?, albacore, sablefish, </v>
      </c>
      <c r="E150" s="11" t="str">
        <f>IF('Field Samples Fish'!F62 &gt;0, E$1, "")</f>
        <v/>
      </c>
      <c r="F150" s="11" t="str">
        <f>IF('Field Samples Fish'!G62 &gt;0, F$1, "")</f>
        <v/>
      </c>
      <c r="G150" s="11" t="str">
        <f>IF('Field Samples Fish'!H62 &gt;0, G$1, "")</f>
        <v/>
      </c>
      <c r="H150" s="11"/>
      <c r="I150" s="11" t="str">
        <f>IF('Field Samples Fish'!I62 &gt;0, I$1, "")</f>
        <v/>
      </c>
      <c r="J150" s="11"/>
      <c r="K150" s="11" t="str">
        <f>IF('Field Samples Fish'!J62 &gt;0, K$1, "")</f>
        <v/>
      </c>
      <c r="L150" s="11" t="str">
        <f>IF('Field Samples Fish'!K62 &gt;0, L$1, "")</f>
        <v/>
      </c>
      <c r="M150" s="11" t="str">
        <f>IF('Field Samples Fish'!L62 &gt;0, M$1, "")</f>
        <v/>
      </c>
      <c r="N150" s="11" t="str">
        <f>IF('Field Samples Fish'!M62 &gt;0, N$1, "")</f>
        <v/>
      </c>
      <c r="O150" s="11" t="str">
        <f>IF('Field Samples Fish'!N62 &gt;0, O$1, "")</f>
        <v/>
      </c>
      <c r="P150" s="11"/>
      <c r="Q150" s="11" t="str">
        <f>IF('Field Samples Fish'!O62 &gt;0, Q$1, "")</f>
        <v/>
      </c>
      <c r="R150" s="11"/>
      <c r="S150" s="11" t="str">
        <f>IF('Field Samples Fish'!P62 &gt;0, S$1, "")</f>
        <v/>
      </c>
      <c r="T150" s="11" t="str">
        <f>IF('Field Samples Fish'!Q62 &gt;0, T$1, "")</f>
        <v/>
      </c>
      <c r="U150" s="11" t="str">
        <f>IF('Field Samples Fish'!R62 &gt;0, U$1, "")</f>
        <v xml:space="preserve"> Other silverside?, </v>
      </c>
      <c r="V150" s="11" t="str">
        <f>IF('Field Samples Fish'!S62 &gt;0, V$1, "")</f>
        <v/>
      </c>
      <c r="W150" s="11" t="str">
        <f>IF('Field Samples Fish'!T62 &gt;0, W$1, "")</f>
        <v/>
      </c>
      <c r="X150" s="11" t="str">
        <f>IF('Field Samples Fish'!U62 &gt;0, X$1, "")</f>
        <v/>
      </c>
      <c r="Y150" s="11" t="str">
        <f>IF('Field Samples Fish'!V62 &gt;0, Y$1, "")</f>
        <v/>
      </c>
      <c r="Z150" s="11" t="str">
        <f>IF('Field Samples Fish'!W62 &gt;0, Z$1, "")</f>
        <v/>
      </c>
      <c r="AA150" s="11" t="str">
        <f>IF('Field Samples Fish'!X62 &gt;0, AA$1, "")</f>
        <v/>
      </c>
      <c r="AB150" s="11" t="str">
        <f>IF('Field Samples Fish'!Y62 &gt;0, AB$1, "")</f>
        <v/>
      </c>
      <c r="AC150" s="11"/>
      <c r="AD150" s="11" t="str">
        <f>IF('Field Samples Fish'!Z62 &gt;0, AD$1, "")</f>
        <v/>
      </c>
      <c r="AE150" s="11"/>
      <c r="AF150" s="11" t="str">
        <f>IF('Field Samples Fish'!AA62 &gt;0, AF$1, "")</f>
        <v xml:space="preserve">albacore, </v>
      </c>
      <c r="AG150" s="11" t="str">
        <f>IF('Field Samples Fish'!AB62 &gt;0, AG$1, "")</f>
        <v/>
      </c>
      <c r="AH150" s="11" t="str">
        <f>IF('Field Samples Fish'!AC62 &gt;0, AH$1, "")</f>
        <v/>
      </c>
      <c r="AI150" s="11" t="str">
        <f>IF('Field Samples Fish'!AD62 &gt;0, AI$1, "")</f>
        <v/>
      </c>
      <c r="AJ150" s="11" t="str">
        <f>IF('Field Samples Fish'!AE62 &gt;0, AJ$1, "")</f>
        <v/>
      </c>
      <c r="AK150" s="11" t="str">
        <f>IF('Field Samples Fish'!AF62 &gt;0, AK$1, "")</f>
        <v/>
      </c>
      <c r="AL150" s="11" t="str">
        <f>IF('Field Samples Fish'!AG62 &gt;0, AL$1, "")</f>
        <v/>
      </c>
      <c r="AM150" s="11" t="str">
        <f>IF('Field Samples Fish'!AH62 &gt;0, AM$1, "")</f>
        <v/>
      </c>
      <c r="AN150" s="11" t="str">
        <f>IF('Field Samples Fish'!AI62 &gt;0, AN$1, "")</f>
        <v/>
      </c>
      <c r="AO150" s="11" t="str">
        <f>IF('Field Samples Fish'!AJ62 &gt;0, AO$1, "")</f>
        <v/>
      </c>
      <c r="AP150" s="11" t="str">
        <f>IF('Field Samples Fish'!AK62 &gt;0, AP$1, "")</f>
        <v/>
      </c>
      <c r="AQ150" s="11" t="str">
        <f>IF('Field Samples Fish'!AL62 &gt;0, AQ$1, "")</f>
        <v/>
      </c>
      <c r="AR150" s="11" t="str">
        <f>IF('Field Samples Fish'!AM62 &gt;0, AR$1, "")</f>
        <v/>
      </c>
      <c r="AS150" s="11" t="str">
        <f>IF('Field Samples Fish'!AN62 &gt;0, AS$1, "")</f>
        <v/>
      </c>
      <c r="AT150" s="11" t="str">
        <f>IF('Field Samples Fish'!AO62 &gt;0, AT$1, "")</f>
        <v/>
      </c>
      <c r="AU150" s="11" t="str">
        <f>IF('Field Samples Fish'!AP62 &gt;0, AU$1, "")</f>
        <v/>
      </c>
      <c r="AV150" s="11" t="str">
        <f>IF('Field Samples Fish'!AQ62 &gt;0, AV$1, "")</f>
        <v/>
      </c>
      <c r="AW150" s="11" t="str">
        <f>IF('Field Samples Fish'!AR62 &gt;0, AW$1, "")</f>
        <v/>
      </c>
      <c r="AX150" s="11"/>
      <c r="AY150" s="11" t="str">
        <f>IF('Field Samples Fish'!AS62 &gt;0, AY$1, "")</f>
        <v/>
      </c>
      <c r="AZ150" s="11"/>
      <c r="BA150" s="11" t="str">
        <f>IF('Field Samples Fish'!AT62 &gt;0, BA$1, "")</f>
        <v/>
      </c>
      <c r="BB150" s="11" t="str">
        <f>IF('Field Samples Fish'!AU62 &gt;0, BB$1, "")</f>
        <v/>
      </c>
      <c r="BC150" s="11" t="str">
        <f>IF('Field Samples Fish'!AV62 &gt;0, BC$1, "")</f>
        <v/>
      </c>
      <c r="BD150" s="11" t="str">
        <f>IF('Field Samples Fish'!AW62 &gt;0, BD$1, "")</f>
        <v/>
      </c>
      <c r="BE150" s="11" t="str">
        <f>IF('Field Samples Fish'!AX62 &gt;0, BE$1, "")</f>
        <v/>
      </c>
      <c r="BF150" s="11"/>
      <c r="BG150" s="11"/>
      <c r="BH150" s="11" t="str">
        <f>IF('Field Samples Fish'!AY62 &gt;0, BH$1, "")</f>
        <v/>
      </c>
      <c r="BI150" s="11" t="str">
        <f>IF('Field Samples Fish'!AZ62 &gt;0, BI$1, "")</f>
        <v/>
      </c>
      <c r="BJ150" s="11" t="str">
        <f>IF('Field Samples Fish'!BA62 &gt;0, BJ$1, "")</f>
        <v/>
      </c>
      <c r="BK150" s="11" t="str">
        <f>IF('Field Samples Fish'!BB62 &gt;0, BK$1, "")</f>
        <v/>
      </c>
      <c r="BL150" s="11" t="str">
        <f>IF('Field Samples Fish'!BC62 &gt;0, BL$1, "")</f>
        <v/>
      </c>
      <c r="BM150" s="11" t="str">
        <f>IF('Field Samples Fish'!BD62 &gt;0, BM$1, "")</f>
        <v/>
      </c>
      <c r="BN150" s="11"/>
      <c r="BO150" s="11" t="str">
        <f>IF('Field Samples Fish'!BE62 &gt;0, BO$1, "")</f>
        <v/>
      </c>
      <c r="BP150" s="11" t="str">
        <f>IF('Field Samples Fish'!BF62 &gt;0, BP$1, "")</f>
        <v/>
      </c>
      <c r="BQ150" s="11" t="str">
        <f>IF('Field Samples Fish'!BG62 &gt;0, BQ$1, "")</f>
        <v/>
      </c>
      <c r="BR150" s="11" t="str">
        <f>IF('Field Samples Fish'!BH62 &gt;0, BR$1, "")</f>
        <v/>
      </c>
      <c r="BS150" s="11" t="str">
        <f>IF('Field Samples Fish'!BI62 &gt;0, BS$1, "")</f>
        <v/>
      </c>
      <c r="BT150" s="11" t="str">
        <f>IF('Field Samples Fish'!BJ62 &gt;0, BT$1, "")</f>
        <v/>
      </c>
      <c r="BU150" s="11" t="str">
        <f>IF('Field Samples Fish'!BK62 &gt;0, BU$1, "")</f>
        <v/>
      </c>
      <c r="BV150" s="11"/>
      <c r="BW150" s="11" t="str">
        <f>IF('Field Samples Fish'!BL62 &gt;0, BW$1, "")</f>
        <v xml:space="preserve">sablefish, </v>
      </c>
      <c r="BX150" s="11" t="str">
        <f>IF('Field Samples Fish'!BM62 &gt;0, BX$1, "")</f>
        <v/>
      </c>
      <c r="BY150" s="11" t="str">
        <f>IF('Field Samples Fish'!BN62 &gt;0, BY$1, "")</f>
        <v/>
      </c>
      <c r="BZ150" s="11" t="str">
        <f>IF('Field Samples Fish'!BO62 &gt;0, BZ$1, "")</f>
        <v/>
      </c>
      <c r="CA150" s="11" t="str">
        <f>IF('Field Samples Fish'!BP62 &gt;0, CA$1, "")</f>
        <v/>
      </c>
      <c r="CB150" s="11"/>
      <c r="CC150" s="11" t="str">
        <f>IF('Field Samples Fish'!BQ62 &gt;0, CC$1, "")</f>
        <v/>
      </c>
      <c r="CD150" s="11" t="str">
        <f>IF('Field Samples Fish'!BR62 &gt;0, CD$1, "")</f>
        <v/>
      </c>
      <c r="CE150" s="11" t="str">
        <f>IF('Field Samples Fish'!BS62 &gt;0, CE$1, "")</f>
        <v/>
      </c>
      <c r="CF150" s="11" t="str">
        <f>IF('Field Samples Fish'!BT62 &gt;0, CF$1, "")</f>
        <v/>
      </c>
      <c r="CG150" s="11" t="str">
        <f>IF('Field Samples Fish'!BU62 &gt;0, CG$1, "")</f>
        <v/>
      </c>
      <c r="CH150" s="11"/>
      <c r="CI150" s="11" t="str">
        <f>IF('Field Samples Fish'!BV62 &gt;0, CI$1, "")</f>
        <v/>
      </c>
      <c r="CJ150" s="11"/>
      <c r="CK150" s="11" t="str">
        <f>IF('Field Samples Fish'!BW62 &gt;0, CK$1, "")</f>
        <v/>
      </c>
      <c r="CL150" s="3" t="s">
        <v>113</v>
      </c>
      <c r="CM150" s="4">
        <v>43384</v>
      </c>
    </row>
    <row r="151" spans="1:91" ht="29">
      <c r="A151" s="1" t="s">
        <v>172</v>
      </c>
      <c r="B151" s="11" t="str">
        <f t="shared" si="8"/>
        <v>VAL</v>
      </c>
      <c r="C151" s="11" t="s">
        <v>1358</v>
      </c>
      <c r="D151" s="15" t="str">
        <f t="shared" si="9"/>
        <v xml:space="preserve"> Other silverside?, Pungitius sp. Brackish type,  northern anchovy, </v>
      </c>
      <c r="E151" s="11" t="str">
        <f>IF('Field Samples Fish'!F63 &gt;0, E$1, "")</f>
        <v/>
      </c>
      <c r="F151" s="11" t="str">
        <f>IF('Field Samples Fish'!G63 &gt;0, F$1, "")</f>
        <v/>
      </c>
      <c r="G151" s="11" t="str">
        <f>IF('Field Samples Fish'!H63 &gt;0, G$1, "")</f>
        <v/>
      </c>
      <c r="H151" s="11"/>
      <c r="I151" s="11" t="str">
        <f>IF('Field Samples Fish'!I63 &gt;0, I$1, "")</f>
        <v/>
      </c>
      <c r="J151" s="11"/>
      <c r="K151" s="11" t="str">
        <f>IF('Field Samples Fish'!J63 &gt;0, K$1, "")</f>
        <v/>
      </c>
      <c r="L151" s="11" t="str">
        <f>IF('Field Samples Fish'!K63 &gt;0, L$1, "")</f>
        <v/>
      </c>
      <c r="M151" s="11" t="str">
        <f>IF('Field Samples Fish'!L63 &gt;0, M$1, "")</f>
        <v/>
      </c>
      <c r="N151" s="11" t="str">
        <f>IF('Field Samples Fish'!M63 &gt;0, N$1, "")</f>
        <v/>
      </c>
      <c r="O151" s="11" t="str">
        <f>IF('Field Samples Fish'!N63 &gt;0, O$1, "")</f>
        <v/>
      </c>
      <c r="P151" s="11"/>
      <c r="Q151" s="11" t="str">
        <f>IF('Field Samples Fish'!O63 &gt;0, Q$1, "")</f>
        <v/>
      </c>
      <c r="R151" s="11"/>
      <c r="S151" s="11" t="str">
        <f>IF('Field Samples Fish'!P63 &gt;0, S$1, "")</f>
        <v/>
      </c>
      <c r="T151" s="11" t="str">
        <f>IF('Field Samples Fish'!Q63 &gt;0, T$1, "")</f>
        <v/>
      </c>
      <c r="U151" s="11" t="str">
        <f>IF('Field Samples Fish'!R63 &gt;0, U$1, "")</f>
        <v xml:space="preserve"> Other silverside?, </v>
      </c>
      <c r="V151" s="11" t="str">
        <f>IF('Field Samples Fish'!S63 &gt;0, V$1, "")</f>
        <v/>
      </c>
      <c r="W151" s="11" t="str">
        <f>IF('Field Samples Fish'!T63 &gt;0, W$1, "")</f>
        <v/>
      </c>
      <c r="X151" s="11" t="str">
        <f>IF('Field Samples Fish'!U63 &gt;0, X$1, "")</f>
        <v/>
      </c>
      <c r="Y151" s="11" t="str">
        <f>IF('Field Samples Fish'!V63 &gt;0, Y$1, "")</f>
        <v/>
      </c>
      <c r="Z151" s="11" t="str">
        <f>IF('Field Samples Fish'!W63 &gt;0, Z$1, "")</f>
        <v/>
      </c>
      <c r="AA151" s="11" t="str">
        <f>IF('Field Samples Fish'!X63 &gt;0, AA$1, "")</f>
        <v xml:space="preserve">Pungitius sp. Brackish type, </v>
      </c>
      <c r="AB151" s="11" t="str">
        <f>IF('Field Samples Fish'!Y63 &gt;0, AB$1, "")</f>
        <v/>
      </c>
      <c r="AC151" s="11"/>
      <c r="AD151" s="11" t="str">
        <f>IF('Field Samples Fish'!Z63 &gt;0, AD$1, "")</f>
        <v/>
      </c>
      <c r="AE151" s="11"/>
      <c r="AF151" s="11" t="str">
        <f>IF('Field Samples Fish'!AA63 &gt;0, AF$1, "")</f>
        <v/>
      </c>
      <c r="AG151" s="11" t="str">
        <f>IF('Field Samples Fish'!AB63 &gt;0, AG$1, "")</f>
        <v/>
      </c>
      <c r="AH151" s="11" t="str">
        <f>IF('Field Samples Fish'!AC63 &gt;0, AH$1, "")</f>
        <v/>
      </c>
      <c r="AI151" s="11" t="str">
        <f>IF('Field Samples Fish'!AD63 &gt;0, AI$1, "")</f>
        <v/>
      </c>
      <c r="AJ151" s="11" t="str">
        <f>IF('Field Samples Fish'!AE63 &gt;0, AJ$1, "")</f>
        <v/>
      </c>
      <c r="AK151" s="11" t="str">
        <f>IF('Field Samples Fish'!AF63 &gt;0, AK$1, "")</f>
        <v/>
      </c>
      <c r="AL151" s="11" t="str">
        <f>IF('Field Samples Fish'!AG63 &gt;0, AL$1, "")</f>
        <v/>
      </c>
      <c r="AM151" s="11" t="str">
        <f>IF('Field Samples Fish'!AH63 &gt;0, AM$1, "")</f>
        <v/>
      </c>
      <c r="AN151" s="11" t="str">
        <f>IF('Field Samples Fish'!AI63 &gt;0, AN$1, "")</f>
        <v/>
      </c>
      <c r="AO151" s="11" t="str">
        <f>IF('Field Samples Fish'!AJ63 &gt;0, AO$1, "")</f>
        <v/>
      </c>
      <c r="AP151" s="11" t="str">
        <f>IF('Field Samples Fish'!AK63 &gt;0, AP$1, "")</f>
        <v/>
      </c>
      <c r="AQ151" s="11" t="str">
        <f>IF('Field Samples Fish'!AL63 &gt;0, AQ$1, "")</f>
        <v/>
      </c>
      <c r="AR151" s="11" t="str">
        <f>IF('Field Samples Fish'!AM63 &gt;0, AR$1, "")</f>
        <v/>
      </c>
      <c r="AS151" s="11" t="str">
        <f>IF('Field Samples Fish'!AN63 &gt;0, AS$1, "")</f>
        <v/>
      </c>
      <c r="AT151" s="11" t="str">
        <f>IF('Field Samples Fish'!AO63 &gt;0, AT$1, "")</f>
        <v/>
      </c>
      <c r="AU151" s="11" t="str">
        <f>IF('Field Samples Fish'!AP63 &gt;0, AU$1, "")</f>
        <v/>
      </c>
      <c r="AV151" s="11" t="str">
        <f>IF('Field Samples Fish'!AQ63 &gt;0, AV$1, "")</f>
        <v/>
      </c>
      <c r="AW151" s="11" t="str">
        <f>IF('Field Samples Fish'!AR63 &gt;0, AW$1, "")</f>
        <v/>
      </c>
      <c r="AX151" s="11"/>
      <c r="AY151" s="11" t="str">
        <f>IF('Field Samples Fish'!AS63 &gt;0, AY$1, "")</f>
        <v/>
      </c>
      <c r="AZ151" s="11"/>
      <c r="BA151" s="11" t="str">
        <f>IF('Field Samples Fish'!AT63 &gt;0, BA$1, "")</f>
        <v/>
      </c>
      <c r="BB151" s="11" t="str">
        <f>IF('Field Samples Fish'!AU63 &gt;0, BB$1, "")</f>
        <v/>
      </c>
      <c r="BC151" s="11" t="str">
        <f>IF('Field Samples Fish'!AV63 &gt;0, BC$1, "")</f>
        <v/>
      </c>
      <c r="BD151" s="11" t="str">
        <f>IF('Field Samples Fish'!AW63 &gt;0, BD$1, "")</f>
        <v/>
      </c>
      <c r="BE151" s="11" t="str">
        <f>IF('Field Samples Fish'!AX63 &gt;0, BE$1, "")</f>
        <v/>
      </c>
      <c r="BF151" s="11"/>
      <c r="BG151" s="11"/>
      <c r="BH151" s="11" t="str">
        <f>IF('Field Samples Fish'!AY63 &gt;0, BH$1, "")</f>
        <v/>
      </c>
      <c r="BI151" s="11" t="str">
        <f>IF('Field Samples Fish'!AZ63 &gt;0, BI$1, "")</f>
        <v xml:space="preserve"> northern anchovy, </v>
      </c>
      <c r="BJ151" s="11" t="str">
        <f>IF('Field Samples Fish'!BA63 &gt;0, BJ$1, "")</f>
        <v/>
      </c>
      <c r="BK151" s="11" t="str">
        <f>IF('Field Samples Fish'!BB63 &gt;0, BK$1, "")</f>
        <v/>
      </c>
      <c r="BL151" s="11" t="str">
        <f>IF('Field Samples Fish'!BC63 &gt;0, BL$1, "")</f>
        <v/>
      </c>
      <c r="BM151" s="11" t="str">
        <f>IF('Field Samples Fish'!BD63 &gt;0, BM$1, "")</f>
        <v/>
      </c>
      <c r="BN151" s="11"/>
      <c r="BO151" s="11" t="str">
        <f>IF('Field Samples Fish'!BE63 &gt;0, BO$1, "")</f>
        <v/>
      </c>
      <c r="BP151" s="11" t="str">
        <f>IF('Field Samples Fish'!BF63 &gt;0, BP$1, "")</f>
        <v/>
      </c>
      <c r="BQ151" s="11" t="str">
        <f>IF('Field Samples Fish'!BG63 &gt;0, BQ$1, "")</f>
        <v/>
      </c>
      <c r="BR151" s="11" t="str">
        <f>IF('Field Samples Fish'!BH63 &gt;0, BR$1, "")</f>
        <v/>
      </c>
      <c r="BS151" s="11" t="str">
        <f>IF('Field Samples Fish'!BI63 &gt;0, BS$1, "")</f>
        <v/>
      </c>
      <c r="BT151" s="11" t="str">
        <f>IF('Field Samples Fish'!BJ63 &gt;0, BT$1, "")</f>
        <v/>
      </c>
      <c r="BU151" s="11" t="str">
        <f>IF('Field Samples Fish'!BK63 &gt;0, BU$1, "")</f>
        <v/>
      </c>
      <c r="BV151" s="11"/>
      <c r="BW151" s="11" t="str">
        <f>IF('Field Samples Fish'!BL63 &gt;0, BW$1, "")</f>
        <v/>
      </c>
      <c r="BX151" s="11" t="str">
        <f>IF('Field Samples Fish'!BM63 &gt;0, BX$1, "")</f>
        <v/>
      </c>
      <c r="BY151" s="11" t="str">
        <f>IF('Field Samples Fish'!BN63 &gt;0, BY$1, "")</f>
        <v/>
      </c>
      <c r="BZ151" s="11" t="str">
        <f>IF('Field Samples Fish'!BO63 &gt;0, BZ$1, "")</f>
        <v/>
      </c>
      <c r="CA151" s="11" t="str">
        <f>IF('Field Samples Fish'!BP63 &gt;0, CA$1, "")</f>
        <v/>
      </c>
      <c r="CB151" s="11"/>
      <c r="CC151" s="11" t="str">
        <f>IF('Field Samples Fish'!BQ63 &gt;0, CC$1, "")</f>
        <v/>
      </c>
      <c r="CD151" s="11" t="str">
        <f>IF('Field Samples Fish'!BR63 &gt;0, CD$1, "")</f>
        <v/>
      </c>
      <c r="CE151" s="11" t="str">
        <f>IF('Field Samples Fish'!BS63 &gt;0, CE$1, "")</f>
        <v/>
      </c>
      <c r="CF151" s="11" t="str">
        <f>IF('Field Samples Fish'!BT63 &gt;0, CF$1, "")</f>
        <v/>
      </c>
      <c r="CG151" s="11" t="str">
        <f>IF('Field Samples Fish'!BU63 &gt;0, CG$1, "")</f>
        <v/>
      </c>
      <c r="CH151" s="11"/>
      <c r="CI151" s="11" t="str">
        <f>IF('Field Samples Fish'!BV63 &gt;0, CI$1, "")</f>
        <v/>
      </c>
      <c r="CJ151" s="11"/>
      <c r="CK151" s="11" t="str">
        <f>IF('Field Samples Fish'!BW63 &gt;0, CK$1, "")</f>
        <v/>
      </c>
      <c r="CL151" s="3" t="s">
        <v>97</v>
      </c>
      <c r="CM151" s="4">
        <v>43384</v>
      </c>
    </row>
    <row r="152" spans="1:91">
      <c r="A152" s="1" t="s">
        <v>173</v>
      </c>
      <c r="B152" s="11" t="str">
        <f t="shared" si="8"/>
        <v>VAL</v>
      </c>
      <c r="C152" s="11" t="s">
        <v>1358</v>
      </c>
      <c r="D152" s="15" t="str">
        <f t="shared" si="9"/>
        <v xml:space="preserve"> brown bullhead, </v>
      </c>
      <c r="E152" s="11" t="str">
        <f>IF('Field Samples Fish'!F64 &gt;0, E$1, "")</f>
        <v/>
      </c>
      <c r="F152" s="11" t="str">
        <f>IF('Field Samples Fish'!G64 &gt;0, F$1, "")</f>
        <v/>
      </c>
      <c r="G152" s="11" t="str">
        <f>IF('Field Samples Fish'!H64 &gt;0, G$1, "")</f>
        <v/>
      </c>
      <c r="H152" s="11"/>
      <c r="I152" s="11" t="str">
        <f>IF('Field Samples Fish'!I64 &gt;0, I$1, "")</f>
        <v/>
      </c>
      <c r="J152" s="11"/>
      <c r="K152" s="11" t="str">
        <f>IF('Field Samples Fish'!J64 &gt;0, K$1, "")</f>
        <v/>
      </c>
      <c r="L152" s="11" t="str">
        <f>IF('Field Samples Fish'!K64 &gt;0, L$1, "")</f>
        <v/>
      </c>
      <c r="M152" s="11" t="str">
        <f>IF('Field Samples Fish'!L64 &gt;0, M$1, "")</f>
        <v/>
      </c>
      <c r="N152" s="11" t="str">
        <f>IF('Field Samples Fish'!M64 &gt;0, N$1, "")</f>
        <v/>
      </c>
      <c r="O152" s="11" t="str">
        <f>IF('Field Samples Fish'!N64 &gt;0, O$1, "")</f>
        <v/>
      </c>
      <c r="P152" s="11"/>
      <c r="Q152" s="11" t="str">
        <f>IF('Field Samples Fish'!O64 &gt;0, Q$1, "")</f>
        <v/>
      </c>
      <c r="R152" s="11"/>
      <c r="S152" s="11" t="str">
        <f>IF('Field Samples Fish'!P64 &gt;0, S$1, "")</f>
        <v/>
      </c>
      <c r="T152" s="11" t="str">
        <f>IF('Field Samples Fish'!Q64 &gt;0, T$1, "")</f>
        <v/>
      </c>
      <c r="U152" s="11" t="str">
        <f>IF('Field Samples Fish'!R64 &gt;0, U$1, "")</f>
        <v/>
      </c>
      <c r="V152" s="11" t="str">
        <f>IF('Field Samples Fish'!S64 &gt;0, V$1, "")</f>
        <v/>
      </c>
      <c r="W152" s="11" t="str">
        <f>IF('Field Samples Fish'!T64 &gt;0, W$1, "")</f>
        <v/>
      </c>
      <c r="X152" s="11" t="str">
        <f>IF('Field Samples Fish'!U64 &gt;0, X$1, "")</f>
        <v/>
      </c>
      <c r="Y152" s="11" t="str">
        <f>IF('Field Samples Fish'!V64 &gt;0, Y$1, "")</f>
        <v/>
      </c>
      <c r="Z152" s="11" t="str">
        <f>IF('Field Samples Fish'!W64 &gt;0, Z$1, "")</f>
        <v/>
      </c>
      <c r="AA152" s="11" t="str">
        <f>IF('Field Samples Fish'!X64 &gt;0, AA$1, "")</f>
        <v/>
      </c>
      <c r="AB152" s="11" t="str">
        <f>IF('Field Samples Fish'!Y64 &gt;0, AB$1, "")</f>
        <v/>
      </c>
      <c r="AC152" s="11"/>
      <c r="AD152" s="11" t="str">
        <f>IF('Field Samples Fish'!Z64 &gt;0, AD$1, "")</f>
        <v/>
      </c>
      <c r="AE152" s="11"/>
      <c r="AF152" s="11" t="str">
        <f>IF('Field Samples Fish'!AA64 &gt;0, AF$1, "")</f>
        <v/>
      </c>
      <c r="AG152" s="11" t="str">
        <f>IF('Field Samples Fish'!AB64 &gt;0, AG$1, "")</f>
        <v/>
      </c>
      <c r="AH152" s="11" t="str">
        <f>IF('Field Samples Fish'!AC64 &gt;0, AH$1, "")</f>
        <v/>
      </c>
      <c r="AI152" s="11" t="str">
        <f>IF('Field Samples Fish'!AD64 &gt;0, AI$1, "")</f>
        <v/>
      </c>
      <c r="AJ152" s="11" t="str">
        <f>IF('Field Samples Fish'!AE64 &gt;0, AJ$1, "")</f>
        <v/>
      </c>
      <c r="AK152" s="11" t="str">
        <f>IF('Field Samples Fish'!AF64 &gt;0, AK$1, "")</f>
        <v/>
      </c>
      <c r="AL152" s="11" t="str">
        <f>IF('Field Samples Fish'!AG64 &gt;0, AL$1, "")</f>
        <v/>
      </c>
      <c r="AM152" s="11" t="str">
        <f>IF('Field Samples Fish'!AH64 &gt;0, AM$1, "")</f>
        <v xml:space="preserve"> brown bullhead, </v>
      </c>
      <c r="AN152" s="11" t="str">
        <f>IF('Field Samples Fish'!AI64 &gt;0, AN$1, "")</f>
        <v/>
      </c>
      <c r="AO152" s="11" t="str">
        <f>IF('Field Samples Fish'!AJ64 &gt;0, AO$1, "")</f>
        <v/>
      </c>
      <c r="AP152" s="11" t="str">
        <f>IF('Field Samples Fish'!AK64 &gt;0, AP$1, "")</f>
        <v/>
      </c>
      <c r="AQ152" s="11" t="str">
        <f>IF('Field Samples Fish'!AL64 &gt;0, AQ$1, "")</f>
        <v/>
      </c>
      <c r="AR152" s="11" t="str">
        <f>IF('Field Samples Fish'!AM64 &gt;0, AR$1, "")</f>
        <v/>
      </c>
      <c r="AS152" s="11" t="str">
        <f>IF('Field Samples Fish'!AN64 &gt;0, AS$1, "")</f>
        <v/>
      </c>
      <c r="AT152" s="11" t="str">
        <f>IF('Field Samples Fish'!AO64 &gt;0, AT$1, "")</f>
        <v/>
      </c>
      <c r="AU152" s="11" t="str">
        <f>IF('Field Samples Fish'!AP64 &gt;0, AU$1, "")</f>
        <v/>
      </c>
      <c r="AV152" s="11" t="str">
        <f>IF('Field Samples Fish'!AQ64 &gt;0, AV$1, "")</f>
        <v/>
      </c>
      <c r="AW152" s="11" t="str">
        <f>IF('Field Samples Fish'!AR64 &gt;0, AW$1, "")</f>
        <v/>
      </c>
      <c r="AX152" s="11"/>
      <c r="AY152" s="11" t="str">
        <f>IF('Field Samples Fish'!AS64 &gt;0, AY$1, "")</f>
        <v/>
      </c>
      <c r="AZ152" s="11"/>
      <c r="BA152" s="11" t="str">
        <f>IF('Field Samples Fish'!AT64 &gt;0, BA$1, "")</f>
        <v/>
      </c>
      <c r="BB152" s="11" t="str">
        <f>IF('Field Samples Fish'!AU64 &gt;0, BB$1, "")</f>
        <v/>
      </c>
      <c r="BC152" s="11" t="str">
        <f>IF('Field Samples Fish'!AV64 &gt;0, BC$1, "")</f>
        <v/>
      </c>
      <c r="BD152" s="11" t="str">
        <f>IF('Field Samples Fish'!AW64 &gt;0, BD$1, "")</f>
        <v/>
      </c>
      <c r="BE152" s="11" t="str">
        <f>IF('Field Samples Fish'!AX64 &gt;0, BE$1, "")</f>
        <v/>
      </c>
      <c r="BF152" s="11"/>
      <c r="BG152" s="11"/>
      <c r="BH152" s="11" t="str">
        <f>IF('Field Samples Fish'!AY64 &gt;0, BH$1, "")</f>
        <v/>
      </c>
      <c r="BI152" s="11" t="str">
        <f>IF('Field Samples Fish'!AZ64 &gt;0, BI$1, "")</f>
        <v/>
      </c>
      <c r="BJ152" s="11" t="str">
        <f>IF('Field Samples Fish'!BA64 &gt;0, BJ$1, "")</f>
        <v/>
      </c>
      <c r="BK152" s="11" t="str">
        <f>IF('Field Samples Fish'!BB64 &gt;0, BK$1, "")</f>
        <v/>
      </c>
      <c r="BL152" s="11" t="str">
        <f>IF('Field Samples Fish'!BC64 &gt;0, BL$1, "")</f>
        <v/>
      </c>
      <c r="BM152" s="11" t="str">
        <f>IF('Field Samples Fish'!BD64 &gt;0, BM$1, "")</f>
        <v/>
      </c>
      <c r="BN152" s="11"/>
      <c r="BO152" s="11" t="str">
        <f>IF('Field Samples Fish'!BE64 &gt;0, BO$1, "")</f>
        <v/>
      </c>
      <c r="BP152" s="11" t="str">
        <f>IF('Field Samples Fish'!BF64 &gt;0, BP$1, "")</f>
        <v/>
      </c>
      <c r="BQ152" s="11" t="str">
        <f>IF('Field Samples Fish'!BG64 &gt;0, BQ$1, "")</f>
        <v/>
      </c>
      <c r="BR152" s="11" t="str">
        <f>IF('Field Samples Fish'!BH64 &gt;0, BR$1, "")</f>
        <v/>
      </c>
      <c r="BS152" s="11" t="str">
        <f>IF('Field Samples Fish'!BI64 &gt;0, BS$1, "")</f>
        <v/>
      </c>
      <c r="BT152" s="11" t="str">
        <f>IF('Field Samples Fish'!BJ64 &gt;0, BT$1, "")</f>
        <v/>
      </c>
      <c r="BU152" s="11" t="str">
        <f>IF('Field Samples Fish'!BK64 &gt;0, BU$1, "")</f>
        <v/>
      </c>
      <c r="BV152" s="11"/>
      <c r="BW152" s="11" t="str">
        <f>IF('Field Samples Fish'!BL64 &gt;0, BW$1, "")</f>
        <v/>
      </c>
      <c r="BX152" s="11" t="str">
        <f>IF('Field Samples Fish'!BM64 &gt;0, BX$1, "")</f>
        <v/>
      </c>
      <c r="BY152" s="11" t="str">
        <f>IF('Field Samples Fish'!BN64 &gt;0, BY$1, "")</f>
        <v/>
      </c>
      <c r="BZ152" s="11" t="str">
        <f>IF('Field Samples Fish'!BO64 &gt;0, BZ$1, "")</f>
        <v/>
      </c>
      <c r="CA152" s="11" t="str">
        <f>IF('Field Samples Fish'!BP64 &gt;0, CA$1, "")</f>
        <v/>
      </c>
      <c r="CB152" s="11"/>
      <c r="CC152" s="11" t="str">
        <f>IF('Field Samples Fish'!BQ64 &gt;0, CC$1, "")</f>
        <v/>
      </c>
      <c r="CD152" s="11" t="str">
        <f>IF('Field Samples Fish'!BR64 &gt;0, CD$1, "")</f>
        <v/>
      </c>
      <c r="CE152" s="11" t="str">
        <f>IF('Field Samples Fish'!BS64 &gt;0, CE$1, "")</f>
        <v/>
      </c>
      <c r="CF152" s="11" t="str">
        <f>IF('Field Samples Fish'!BT64 &gt;0, CF$1, "")</f>
        <v/>
      </c>
      <c r="CG152" s="11" t="str">
        <f>IF('Field Samples Fish'!BU64 &gt;0, CG$1, "")</f>
        <v/>
      </c>
      <c r="CH152" s="11"/>
      <c r="CI152" s="11" t="str">
        <f>IF('Field Samples Fish'!BV64 &gt;0, CI$1, "")</f>
        <v/>
      </c>
      <c r="CJ152" s="11"/>
      <c r="CK152" s="11" t="str">
        <f>IF('Field Samples Fish'!BW64 &gt;0, CK$1, "")</f>
        <v/>
      </c>
      <c r="CL152" s="3" t="s">
        <v>97</v>
      </c>
      <c r="CM152" s="4">
        <v>43384</v>
      </c>
    </row>
    <row r="153" spans="1:91">
      <c r="A153" s="1" t="s">
        <v>263</v>
      </c>
      <c r="B153" s="11" t="str">
        <f t="shared" si="8"/>
        <v>VAL</v>
      </c>
      <c r="C153" s="11" t="s">
        <v>1358</v>
      </c>
      <c r="D153" s="15" t="str">
        <f t="shared" si="9"/>
        <v/>
      </c>
      <c r="E153" s="11" t="str">
        <f>IF('Field Samples Fish'!F65 &gt;0, E$1, "")</f>
        <v/>
      </c>
      <c r="F153" s="11" t="str">
        <f>IF('Field Samples Fish'!G65 &gt;0, F$1, "")</f>
        <v/>
      </c>
      <c r="G153" s="11" t="str">
        <f>IF('Field Samples Fish'!H65 &gt;0, G$1, "")</f>
        <v/>
      </c>
      <c r="H153" s="11"/>
      <c r="I153" s="11" t="str">
        <f>IF('Field Samples Fish'!I65 &gt;0, I$1, "")</f>
        <v/>
      </c>
      <c r="J153" s="11"/>
      <c r="K153" s="11" t="str">
        <f>IF('Field Samples Fish'!J65 &gt;0, K$1, "")</f>
        <v/>
      </c>
      <c r="L153" s="11" t="str">
        <f>IF('Field Samples Fish'!K65 &gt;0, L$1, "")</f>
        <v/>
      </c>
      <c r="M153" s="11" t="str">
        <f>IF('Field Samples Fish'!L65 &gt;0, M$1, "")</f>
        <v/>
      </c>
      <c r="N153" s="11" t="str">
        <f>IF('Field Samples Fish'!M65 &gt;0, N$1, "")</f>
        <v/>
      </c>
      <c r="O153" s="11" t="str">
        <f>IF('Field Samples Fish'!N65 &gt;0, O$1, "")</f>
        <v/>
      </c>
      <c r="P153" s="11"/>
      <c r="Q153" s="11" t="str">
        <f>IF('Field Samples Fish'!O65 &gt;0, Q$1, "")</f>
        <v/>
      </c>
      <c r="R153" s="11"/>
      <c r="S153" s="11" t="str">
        <f>IF('Field Samples Fish'!P65 &gt;0, S$1, "")</f>
        <v/>
      </c>
      <c r="T153" s="11" t="str">
        <f>IF('Field Samples Fish'!Q65 &gt;0, T$1, "")</f>
        <v/>
      </c>
      <c r="U153" s="11" t="str">
        <f>IF('Field Samples Fish'!R65 &gt;0, U$1, "")</f>
        <v/>
      </c>
      <c r="V153" s="11" t="str">
        <f>IF('Field Samples Fish'!S65 &gt;0, V$1, "")</f>
        <v/>
      </c>
      <c r="W153" s="11" t="str">
        <f>IF('Field Samples Fish'!T65 &gt;0, W$1, "")</f>
        <v/>
      </c>
      <c r="X153" s="11" t="str">
        <f>IF('Field Samples Fish'!U65 &gt;0, X$1, "")</f>
        <v/>
      </c>
      <c r="Y153" s="11" t="str">
        <f>IF('Field Samples Fish'!V65 &gt;0, Y$1, "")</f>
        <v/>
      </c>
      <c r="Z153" s="11" t="str">
        <f>IF('Field Samples Fish'!W65 &gt;0, Z$1, "")</f>
        <v/>
      </c>
      <c r="AA153" s="11" t="str">
        <f>IF('Field Samples Fish'!X65 &gt;0, AA$1, "")</f>
        <v/>
      </c>
      <c r="AB153" s="11" t="str">
        <f>IF('Field Samples Fish'!Y65 &gt;0, AB$1, "")</f>
        <v/>
      </c>
      <c r="AC153" s="11"/>
      <c r="AD153" s="11" t="str">
        <f>IF('Field Samples Fish'!Z65 &gt;0, AD$1, "")</f>
        <v/>
      </c>
      <c r="AE153" s="11"/>
      <c r="AF153" s="11" t="str">
        <f>IF('Field Samples Fish'!AA65 &gt;0, AF$1, "")</f>
        <v/>
      </c>
      <c r="AG153" s="11" t="str">
        <f>IF('Field Samples Fish'!AB65 &gt;0, AG$1, "")</f>
        <v/>
      </c>
      <c r="AH153" s="11" t="str">
        <f>IF('Field Samples Fish'!AC65 &gt;0, AH$1, "")</f>
        <v/>
      </c>
      <c r="AI153" s="11" t="str">
        <f>IF('Field Samples Fish'!AD65 &gt;0, AI$1, "")</f>
        <v/>
      </c>
      <c r="AJ153" s="11" t="str">
        <f>IF('Field Samples Fish'!AE65 &gt;0, AJ$1, "")</f>
        <v/>
      </c>
      <c r="AK153" s="11" t="str">
        <f>IF('Field Samples Fish'!AF65 &gt;0, AK$1, "")</f>
        <v/>
      </c>
      <c r="AL153" s="11" t="str">
        <f>IF('Field Samples Fish'!AG65 &gt;0, AL$1, "")</f>
        <v/>
      </c>
      <c r="AM153" s="11" t="str">
        <f>IF('Field Samples Fish'!AH65 &gt;0, AM$1, "")</f>
        <v/>
      </c>
      <c r="AN153" s="11" t="str">
        <f>IF('Field Samples Fish'!AI65 &gt;0, AN$1, "")</f>
        <v/>
      </c>
      <c r="AO153" s="11" t="str">
        <f>IF('Field Samples Fish'!AJ65 &gt;0, AO$1, "")</f>
        <v/>
      </c>
      <c r="AP153" s="11" t="str">
        <f>IF('Field Samples Fish'!AK65 &gt;0, AP$1, "")</f>
        <v/>
      </c>
      <c r="AQ153" s="11" t="str">
        <f>IF('Field Samples Fish'!AL65 &gt;0, AQ$1, "")</f>
        <v/>
      </c>
      <c r="AR153" s="11" t="str">
        <f>IF('Field Samples Fish'!AM65 &gt;0, AR$1, "")</f>
        <v/>
      </c>
      <c r="AS153" s="11" t="str">
        <f>IF('Field Samples Fish'!AN65 &gt;0, AS$1, "")</f>
        <v/>
      </c>
      <c r="AT153" s="11" t="str">
        <f>IF('Field Samples Fish'!AO65 &gt;0, AT$1, "")</f>
        <v/>
      </c>
      <c r="AU153" s="11" t="str">
        <f>IF('Field Samples Fish'!AP65 &gt;0, AU$1, "")</f>
        <v/>
      </c>
      <c r="AV153" s="11" t="str">
        <f>IF('Field Samples Fish'!AQ65 &gt;0, AV$1, "")</f>
        <v/>
      </c>
      <c r="AW153" s="11" t="str">
        <f>IF('Field Samples Fish'!AR65 &gt;0, AW$1, "")</f>
        <v/>
      </c>
      <c r="AX153" s="11"/>
      <c r="AY153" s="11" t="str">
        <f>IF('Field Samples Fish'!AS65 &gt;0, AY$1, "")</f>
        <v/>
      </c>
      <c r="AZ153" s="11"/>
      <c r="BA153" s="11" t="str">
        <f>IF('Field Samples Fish'!AT65 &gt;0, BA$1, "")</f>
        <v/>
      </c>
      <c r="BB153" s="11" t="str">
        <f>IF('Field Samples Fish'!AU65 &gt;0, BB$1, "")</f>
        <v/>
      </c>
      <c r="BC153" s="11" t="str">
        <f>IF('Field Samples Fish'!AV65 &gt;0, BC$1, "")</f>
        <v/>
      </c>
      <c r="BD153" s="11" t="str">
        <f>IF('Field Samples Fish'!AW65 &gt;0, BD$1, "")</f>
        <v/>
      </c>
      <c r="BE153" s="11" t="str">
        <f>IF('Field Samples Fish'!AX65 &gt;0, BE$1, "")</f>
        <v/>
      </c>
      <c r="BF153" s="11"/>
      <c r="BG153" s="11"/>
      <c r="BH153" s="11" t="str">
        <f>IF('Field Samples Fish'!AY65 &gt;0, BH$1, "")</f>
        <v/>
      </c>
      <c r="BI153" s="11" t="str">
        <f>IF('Field Samples Fish'!AZ65 &gt;0, BI$1, "")</f>
        <v/>
      </c>
      <c r="BJ153" s="11" t="str">
        <f>IF('Field Samples Fish'!BA65 &gt;0, BJ$1, "")</f>
        <v/>
      </c>
      <c r="BK153" s="11" t="str">
        <f>IF('Field Samples Fish'!BB65 &gt;0, BK$1, "")</f>
        <v/>
      </c>
      <c r="BL153" s="11" t="str">
        <f>IF('Field Samples Fish'!BC65 &gt;0, BL$1, "")</f>
        <v/>
      </c>
      <c r="BM153" s="11" t="str">
        <f>IF('Field Samples Fish'!BD65 &gt;0, BM$1, "")</f>
        <v/>
      </c>
      <c r="BN153" s="11"/>
      <c r="BO153" s="11" t="str">
        <f>IF('Field Samples Fish'!BE65 &gt;0, BO$1, "")</f>
        <v/>
      </c>
      <c r="BP153" s="11" t="str">
        <f>IF('Field Samples Fish'!BF65 &gt;0, BP$1, "")</f>
        <v/>
      </c>
      <c r="BQ153" s="11" t="str">
        <f>IF('Field Samples Fish'!BG65 &gt;0, BQ$1, "")</f>
        <v/>
      </c>
      <c r="BR153" s="11" t="str">
        <f>IF('Field Samples Fish'!BH65 &gt;0, BR$1, "")</f>
        <v/>
      </c>
      <c r="BS153" s="11" t="str">
        <f>IF('Field Samples Fish'!BI65 &gt;0, BS$1, "")</f>
        <v/>
      </c>
      <c r="BT153" s="11" t="str">
        <f>IF('Field Samples Fish'!BJ65 &gt;0, BT$1, "")</f>
        <v/>
      </c>
      <c r="BU153" s="11" t="str">
        <f>IF('Field Samples Fish'!BK65 &gt;0, BU$1, "")</f>
        <v/>
      </c>
      <c r="BV153" s="11"/>
      <c r="BW153" s="11" t="str">
        <f>IF('Field Samples Fish'!BL65 &gt;0, BW$1, "")</f>
        <v/>
      </c>
      <c r="BX153" s="11" t="str">
        <f>IF('Field Samples Fish'!BM65 &gt;0, BX$1, "")</f>
        <v/>
      </c>
      <c r="BY153" s="11" t="str">
        <f>IF('Field Samples Fish'!BN65 &gt;0, BY$1, "")</f>
        <v/>
      </c>
      <c r="BZ153" s="11" t="str">
        <f>IF('Field Samples Fish'!BO65 &gt;0, BZ$1, "")</f>
        <v/>
      </c>
      <c r="CA153" s="11" t="str">
        <f>IF('Field Samples Fish'!BP65 &gt;0, CA$1, "")</f>
        <v/>
      </c>
      <c r="CB153" s="11"/>
      <c r="CC153" s="11" t="str">
        <f>IF('Field Samples Fish'!BQ65 &gt;0, CC$1, "")</f>
        <v/>
      </c>
      <c r="CD153" s="11" t="str">
        <f>IF('Field Samples Fish'!BR65 &gt;0, CD$1, "")</f>
        <v/>
      </c>
      <c r="CE153" s="11" t="str">
        <f>IF('Field Samples Fish'!BS65 &gt;0, CE$1, "")</f>
        <v/>
      </c>
      <c r="CF153" s="11" t="str">
        <f>IF('Field Samples Fish'!BT65 &gt;0, CF$1, "")</f>
        <v/>
      </c>
      <c r="CG153" s="11" t="str">
        <f>IF('Field Samples Fish'!BU65 &gt;0, CG$1, "")</f>
        <v/>
      </c>
      <c r="CH153" s="11"/>
      <c r="CI153" s="11" t="str">
        <f>IF('Field Samples Fish'!BV65 &gt;0, CI$1, "")</f>
        <v/>
      </c>
      <c r="CJ153" s="11"/>
      <c r="CK153" s="11" t="str">
        <f>IF('Field Samples Fish'!BW65 &gt;0, CK$1, "")</f>
        <v/>
      </c>
      <c r="CL153" s="2" t="s">
        <v>97</v>
      </c>
      <c r="CM153" s="2" t="s">
        <v>225</v>
      </c>
    </row>
    <row r="154" spans="1:91" ht="29">
      <c r="A154" s="1" t="s">
        <v>112</v>
      </c>
      <c r="B154" s="11" t="str">
        <f t="shared" si="8"/>
        <v>SEN</v>
      </c>
      <c r="C154" s="11" t="s">
        <v>1391</v>
      </c>
      <c r="D154" s="15" t="str">
        <f t="shared" si="9"/>
        <v>Different brook lamprey,  bullhead,  coho salmon,  cutthroat trout, Dace?,</v>
      </c>
      <c r="E154" s="11" t="str">
        <f>IF('Field Samples Fish'!F33 &gt;0, E$1, "")</f>
        <v/>
      </c>
      <c r="F154" s="11" t="str">
        <f>IF('Field Samples Fish'!G33 &gt;0, F$1, "")</f>
        <v/>
      </c>
      <c r="G154" s="11" t="str">
        <f>IF('Field Samples Fish'!H33 &gt;0, G$1, "")</f>
        <v/>
      </c>
      <c r="H154" s="11"/>
      <c r="I154" s="11" t="str">
        <f>IF('Field Samples Fish'!I33 &gt;0, I$1, "")</f>
        <v/>
      </c>
      <c r="J154" s="11"/>
      <c r="K154" s="11" t="str">
        <f>IF('Field Samples Fish'!J33 &gt;0, K$1, "")</f>
        <v/>
      </c>
      <c r="L154" s="11" t="str">
        <f>IF('Field Samples Fish'!K33 &gt;0, L$1, "")</f>
        <v/>
      </c>
      <c r="M154" s="11" t="str">
        <f>IF('Field Samples Fish'!L33 &gt;0, M$1, "")</f>
        <v/>
      </c>
      <c r="N154" s="11" t="str">
        <f>IF('Field Samples Fish'!M33 &gt;0, N$1, "")</f>
        <v/>
      </c>
      <c r="O154" s="11" t="str">
        <f>IF('Field Samples Fish'!N33 &gt;0, O$1, "")</f>
        <v xml:space="preserve">Different brook lamprey, </v>
      </c>
      <c r="P154" s="11"/>
      <c r="Q154" s="11" t="str">
        <f>IF('Field Samples Fish'!O33 &gt;0, Q$1, "")</f>
        <v/>
      </c>
      <c r="R154" s="11"/>
      <c r="S154" s="11" t="str">
        <f>IF('Field Samples Fish'!P33 &gt;0, S$1, "")</f>
        <v/>
      </c>
      <c r="T154" s="11" t="str">
        <f>IF('Field Samples Fish'!Q33 &gt;0, T$1, "")</f>
        <v/>
      </c>
      <c r="U154" s="11" t="str">
        <f>IF('Field Samples Fish'!R33 &gt;0, U$1, "")</f>
        <v/>
      </c>
      <c r="V154" s="11" t="str">
        <f>IF('Field Samples Fish'!S33 &gt;0, V$1, "")</f>
        <v/>
      </c>
      <c r="W154" s="11" t="str">
        <f>IF('Field Samples Fish'!T33 &gt;0, W$1, "")</f>
        <v/>
      </c>
      <c r="X154" s="11" t="str">
        <f>IF('Field Samples Fish'!U33 &gt;0, X$1, "")</f>
        <v/>
      </c>
      <c r="Y154" s="11" t="str">
        <f>IF('Field Samples Fish'!V33 &gt;0, Y$1, "")</f>
        <v/>
      </c>
      <c r="Z154" s="11" t="str">
        <f>IF('Field Samples Fish'!W33 &gt;0, Z$1, "")</f>
        <v/>
      </c>
      <c r="AA154" s="11" t="str">
        <f>IF('Field Samples Fish'!X33 &gt;0, AA$1, "")</f>
        <v/>
      </c>
      <c r="AB154" s="11" t="str">
        <f>IF('Field Samples Fish'!Y33 &gt;0, AB$1, "")</f>
        <v/>
      </c>
      <c r="AC154" s="11"/>
      <c r="AD154" s="11" t="str">
        <f>IF('Field Samples Fish'!Z33 &gt;0, AD$1, "")</f>
        <v/>
      </c>
      <c r="AE154" s="11"/>
      <c r="AF154" s="11" t="str">
        <f>IF('Field Samples Fish'!AA33 &gt;0, AF$1, "")</f>
        <v/>
      </c>
      <c r="AG154" s="11" t="str">
        <f>IF('Field Samples Fish'!AB33 &gt;0, AG$1, "")</f>
        <v/>
      </c>
      <c r="AH154" s="11" t="str">
        <f>IF('Field Samples Fish'!AC33 &gt;0, AH$1, "")</f>
        <v/>
      </c>
      <c r="AI154" s="11" t="str">
        <f>IF('Field Samples Fish'!AD33 &gt;0, AI$1, "")</f>
        <v/>
      </c>
      <c r="AJ154" s="11" t="str">
        <f>IF('Field Samples Fish'!AE33 &gt;0, AJ$1, "")</f>
        <v/>
      </c>
      <c r="AK154" s="11" t="str">
        <f>IF('Field Samples Fish'!AF33 &gt;0, AK$1, "")</f>
        <v/>
      </c>
      <c r="AL154" s="11" t="str">
        <f>IF('Field Samples Fish'!AG33 &gt;0, AL$1, "")</f>
        <v/>
      </c>
      <c r="AM154" s="11" t="str">
        <f>IF('Field Samples Fish'!AH33 &gt;0, AM$1, "")</f>
        <v/>
      </c>
      <c r="AN154" s="11" t="str">
        <f>IF('Field Samples Fish'!AI33 &gt;0, AN$1, "")</f>
        <v/>
      </c>
      <c r="AO154" s="11" t="str">
        <f>IF('Field Samples Fish'!AJ33 &gt;0, AO$1, "")</f>
        <v xml:space="preserve"> bullhead, </v>
      </c>
      <c r="AP154" s="11" t="str">
        <f>IF('Field Samples Fish'!AK33 &gt;0, AP$1, "")</f>
        <v/>
      </c>
      <c r="AQ154" s="11" t="str">
        <f>IF('Field Samples Fish'!AL33 &gt;0, AQ$1, "")</f>
        <v/>
      </c>
      <c r="AR154" s="11" t="str">
        <f>IF('Field Samples Fish'!AM33 &gt;0, AR$1, "")</f>
        <v xml:space="preserve"> coho salmon, </v>
      </c>
      <c r="AS154" s="11" t="str">
        <f>IF('Field Samples Fish'!AN33 &gt;0, AS$1, "")</f>
        <v/>
      </c>
      <c r="AT154" s="11" t="str">
        <f>IF('Field Samples Fish'!AO33 &gt;0, AT$1, "")</f>
        <v xml:space="preserve"> cutthroat trout, </v>
      </c>
      <c r="AU154" s="11" t="str">
        <f>IF('Field Samples Fish'!AP33 &gt;0, AU$1, "")</f>
        <v/>
      </c>
      <c r="AV154" s="11" t="str">
        <f>IF('Field Samples Fish'!AQ33 &gt;0, AV$1, "")</f>
        <v/>
      </c>
      <c r="AW154" s="11" t="str">
        <f>IF('Field Samples Fish'!AR33 &gt;0, AW$1, "")</f>
        <v/>
      </c>
      <c r="AX154" s="11"/>
      <c r="AY154" s="11" t="str">
        <f>IF('Field Samples Fish'!AS33 &gt;0, AY$1, "")</f>
        <v/>
      </c>
      <c r="AZ154" s="11"/>
      <c r="BA154" s="11" t="str">
        <f>IF('Field Samples Fish'!AT33 &gt;0, BA$1, "")</f>
        <v/>
      </c>
      <c r="BB154" s="11" t="str">
        <f>IF('Field Samples Fish'!AU33 &gt;0, BB$1, "")</f>
        <v/>
      </c>
      <c r="BC154" s="11" t="str">
        <f>IF('Field Samples Fish'!AV33 &gt;0, BC$1, "")</f>
        <v/>
      </c>
      <c r="BD154" s="11" t="str">
        <f>IF('Field Samples Fish'!AW33 &gt;0, BD$1, "")</f>
        <v/>
      </c>
      <c r="BE154" s="11" t="str">
        <f>IF('Field Samples Fish'!AX33 &gt;0, BE$1, "")</f>
        <v/>
      </c>
      <c r="BF154" s="11"/>
      <c r="BG154" s="11"/>
      <c r="BH154" s="11" t="str">
        <f>IF('Field Samples Fish'!AY33 &gt;0, BH$1, "")</f>
        <v/>
      </c>
      <c r="BI154" s="11" t="str">
        <f>IF('Field Samples Fish'!AZ33 &gt;0, BI$1, "")</f>
        <v/>
      </c>
      <c r="BJ154" s="11" t="str">
        <f>IF('Field Samples Fish'!BA33 &gt;0, BJ$1, "")</f>
        <v/>
      </c>
      <c r="BK154" s="11" t="str">
        <f>IF('Field Samples Fish'!BB33 &gt;0, BK$1, "")</f>
        <v/>
      </c>
      <c r="BL154" s="11" t="str">
        <f>IF('Field Samples Fish'!BC33 &gt;0, BL$1, "")</f>
        <v/>
      </c>
      <c r="BM154" s="11" t="str">
        <f>IF('Field Samples Fish'!BD33 &gt;0, BM$1, "")</f>
        <v>Dace?,</v>
      </c>
      <c r="BN154" s="11"/>
      <c r="BO154" s="11" t="str">
        <f>IF('Field Samples Fish'!BE33 &gt;0, BO$1, "")</f>
        <v/>
      </c>
      <c r="BP154" s="11" t="str">
        <f>IF('Field Samples Fish'!BF33 &gt;0, BP$1, "")</f>
        <v/>
      </c>
      <c r="BQ154" s="11" t="str">
        <f>IF('Field Samples Fish'!BG33 &gt;0, BQ$1, "")</f>
        <v/>
      </c>
      <c r="BR154" s="11" t="str">
        <f>IF('Field Samples Fish'!BH33 &gt;0, BR$1, "")</f>
        <v/>
      </c>
      <c r="BS154" s="11" t="str">
        <f>IF('Field Samples Fish'!BI33 &gt;0, BS$1, "")</f>
        <v/>
      </c>
      <c r="BT154" s="11" t="str">
        <f>IF('Field Samples Fish'!BJ33 &gt;0, BT$1, "")</f>
        <v/>
      </c>
      <c r="BU154" s="11" t="str">
        <f>IF('Field Samples Fish'!BK33 &gt;0, BU$1, "")</f>
        <v/>
      </c>
      <c r="BV154" s="11"/>
      <c r="BW154" s="11" t="str">
        <f>IF('Field Samples Fish'!BL33 &gt;0, BW$1, "")</f>
        <v/>
      </c>
      <c r="BX154" s="11" t="str">
        <f>IF('Field Samples Fish'!BM33 &gt;0, BX$1, "")</f>
        <v/>
      </c>
      <c r="BY154" s="11" t="str">
        <f>IF('Field Samples Fish'!BN33 &gt;0, BY$1, "")</f>
        <v/>
      </c>
      <c r="BZ154" s="11" t="str">
        <f>IF('Field Samples Fish'!BO33 &gt;0, BZ$1, "")</f>
        <v/>
      </c>
      <c r="CA154" s="11" t="str">
        <f>IF('Field Samples Fish'!BP33 &gt;0, CA$1, "")</f>
        <v/>
      </c>
      <c r="CB154" s="11"/>
      <c r="CC154" s="11" t="str">
        <f>IF('Field Samples Fish'!BQ33 &gt;0, CC$1, "")</f>
        <v/>
      </c>
      <c r="CD154" s="11" t="str">
        <f>IF('Field Samples Fish'!BR33 &gt;0, CD$1, "")</f>
        <v/>
      </c>
      <c r="CE154" s="11" t="str">
        <f>IF('Field Samples Fish'!BS33 &gt;0, CE$1, "")</f>
        <v/>
      </c>
      <c r="CF154" s="11" t="str">
        <f>IF('Field Samples Fish'!BT33 &gt;0, CF$1, "")</f>
        <v/>
      </c>
      <c r="CG154" s="11" t="str">
        <f>IF('Field Samples Fish'!BU33 &gt;0, CG$1, "")</f>
        <v/>
      </c>
      <c r="CH154" s="11"/>
      <c r="CI154" s="11" t="str">
        <f>IF('Field Samples Fish'!BV33 &gt;0, CI$1, "")</f>
        <v/>
      </c>
      <c r="CJ154" s="11"/>
      <c r="CK154" s="11" t="str">
        <f>IF('Field Samples Fish'!BW33 &gt;0, CK$1, "")</f>
        <v/>
      </c>
      <c r="CL154" s="3" t="s">
        <v>113</v>
      </c>
      <c r="CM154" s="4">
        <v>43423</v>
      </c>
    </row>
    <row r="155" spans="1:91">
      <c r="A155" s="1" t="s">
        <v>114</v>
      </c>
      <c r="B155" s="11" t="str">
        <f t="shared" si="8"/>
        <v>SEN</v>
      </c>
      <c r="C155" s="11" t="s">
        <v>1391</v>
      </c>
      <c r="D155" s="15" t="str">
        <f t="shared" si="9"/>
        <v/>
      </c>
      <c r="E155" s="11" t="str">
        <f>IF('Field Samples Fish'!F34 &gt;0, E$1, "")</f>
        <v/>
      </c>
      <c r="F155" s="11" t="str">
        <f>IF('Field Samples Fish'!G34 &gt;0, F$1, "")</f>
        <v/>
      </c>
      <c r="G155" s="11" t="str">
        <f>IF('Field Samples Fish'!H34 &gt;0, G$1, "")</f>
        <v/>
      </c>
      <c r="H155" s="11"/>
      <c r="I155" s="11" t="str">
        <f>IF('Field Samples Fish'!I34 &gt;0, I$1, "")</f>
        <v/>
      </c>
      <c r="J155" s="11"/>
      <c r="K155" s="11" t="str">
        <f>IF('Field Samples Fish'!J34 &gt;0, K$1, "")</f>
        <v/>
      </c>
      <c r="L155" s="11" t="str">
        <f>IF('Field Samples Fish'!K34 &gt;0, L$1, "")</f>
        <v/>
      </c>
      <c r="M155" s="11" t="str">
        <f>IF('Field Samples Fish'!L34 &gt;0, M$1, "")</f>
        <v/>
      </c>
      <c r="N155" s="11" t="str">
        <f>IF('Field Samples Fish'!M34 &gt;0, N$1, "")</f>
        <v/>
      </c>
      <c r="O155" s="11" t="str">
        <f>IF('Field Samples Fish'!N34 &gt;0, O$1, "")</f>
        <v/>
      </c>
      <c r="P155" s="11"/>
      <c r="Q155" s="11" t="str">
        <f>IF('Field Samples Fish'!O34 &gt;0, Q$1, "")</f>
        <v/>
      </c>
      <c r="R155" s="11"/>
      <c r="S155" s="11" t="str">
        <f>IF('Field Samples Fish'!P34 &gt;0, S$1, "")</f>
        <v/>
      </c>
      <c r="T155" s="11" t="str">
        <f>IF('Field Samples Fish'!Q34 &gt;0, T$1, "")</f>
        <v/>
      </c>
      <c r="U155" s="11" t="str">
        <f>IF('Field Samples Fish'!R34 &gt;0, U$1, "")</f>
        <v/>
      </c>
      <c r="V155" s="11" t="str">
        <f>IF('Field Samples Fish'!S34 &gt;0, V$1, "")</f>
        <v/>
      </c>
      <c r="W155" s="11" t="str">
        <f>IF('Field Samples Fish'!T34 &gt;0, W$1, "")</f>
        <v/>
      </c>
      <c r="X155" s="11" t="str">
        <f>IF('Field Samples Fish'!U34 &gt;0, X$1, "")</f>
        <v/>
      </c>
      <c r="Y155" s="11" t="str">
        <f>IF('Field Samples Fish'!V34 &gt;0, Y$1, "")</f>
        <v/>
      </c>
      <c r="Z155" s="11" t="str">
        <f>IF('Field Samples Fish'!W34 &gt;0, Z$1, "")</f>
        <v/>
      </c>
      <c r="AA155" s="11" t="str">
        <f>IF('Field Samples Fish'!X34 &gt;0, AA$1, "")</f>
        <v/>
      </c>
      <c r="AB155" s="11" t="str">
        <f>IF('Field Samples Fish'!Y34 &gt;0, AB$1, "")</f>
        <v/>
      </c>
      <c r="AC155" s="11"/>
      <c r="AD155" s="11" t="str">
        <f>IF('Field Samples Fish'!Z34 &gt;0, AD$1, "")</f>
        <v/>
      </c>
      <c r="AE155" s="11"/>
      <c r="AF155" s="11" t="str">
        <f>IF('Field Samples Fish'!AA34 &gt;0, AF$1, "")</f>
        <v/>
      </c>
      <c r="AG155" s="11" t="str">
        <f>IF('Field Samples Fish'!AB34 &gt;0, AG$1, "")</f>
        <v/>
      </c>
      <c r="AH155" s="11" t="str">
        <f>IF('Field Samples Fish'!AC34 &gt;0, AH$1, "")</f>
        <v/>
      </c>
      <c r="AI155" s="11" t="str">
        <f>IF('Field Samples Fish'!AD34 &gt;0, AI$1, "")</f>
        <v/>
      </c>
      <c r="AJ155" s="11" t="str">
        <f>IF('Field Samples Fish'!AE34 &gt;0, AJ$1, "")</f>
        <v/>
      </c>
      <c r="AK155" s="11" t="str">
        <f>IF('Field Samples Fish'!AF34 &gt;0, AK$1, "")</f>
        <v/>
      </c>
      <c r="AL155" s="11" t="str">
        <f>IF('Field Samples Fish'!AG34 &gt;0, AL$1, "")</f>
        <v/>
      </c>
      <c r="AM155" s="11" t="str">
        <f>IF('Field Samples Fish'!AH34 &gt;0, AM$1, "")</f>
        <v/>
      </c>
      <c r="AN155" s="11" t="str">
        <f>IF('Field Samples Fish'!AI34 &gt;0, AN$1, "")</f>
        <v/>
      </c>
      <c r="AO155" s="11" t="str">
        <f>IF('Field Samples Fish'!AJ34 &gt;0, AO$1, "")</f>
        <v/>
      </c>
      <c r="AP155" s="11" t="str">
        <f>IF('Field Samples Fish'!AK34 &gt;0, AP$1, "")</f>
        <v/>
      </c>
      <c r="AQ155" s="11" t="str">
        <f>IF('Field Samples Fish'!AL34 &gt;0, AQ$1, "")</f>
        <v/>
      </c>
      <c r="AR155" s="11" t="str">
        <f>IF('Field Samples Fish'!AM34 &gt;0, AR$1, "")</f>
        <v/>
      </c>
      <c r="AS155" s="11" t="str">
        <f>IF('Field Samples Fish'!AN34 &gt;0, AS$1, "")</f>
        <v/>
      </c>
      <c r="AT155" s="11" t="str">
        <f>IF('Field Samples Fish'!AO34 &gt;0, AT$1, "")</f>
        <v/>
      </c>
      <c r="AU155" s="11" t="str">
        <f>IF('Field Samples Fish'!AP34 &gt;0, AU$1, "")</f>
        <v/>
      </c>
      <c r="AV155" s="11" t="str">
        <f>IF('Field Samples Fish'!AQ34 &gt;0, AV$1, "")</f>
        <v/>
      </c>
      <c r="AW155" s="11" t="str">
        <f>IF('Field Samples Fish'!AR34 &gt;0, AW$1, "")</f>
        <v/>
      </c>
      <c r="AX155" s="11"/>
      <c r="AY155" s="11" t="str">
        <f>IF('Field Samples Fish'!AS34 &gt;0, AY$1, "")</f>
        <v/>
      </c>
      <c r="AZ155" s="11"/>
      <c r="BA155" s="11" t="str">
        <f>IF('Field Samples Fish'!AT34 &gt;0, BA$1, "")</f>
        <v/>
      </c>
      <c r="BB155" s="11" t="str">
        <f>IF('Field Samples Fish'!AU34 &gt;0, BB$1, "")</f>
        <v/>
      </c>
      <c r="BC155" s="11" t="str">
        <f>IF('Field Samples Fish'!AV34 &gt;0, BC$1, "")</f>
        <v/>
      </c>
      <c r="BD155" s="11" t="str">
        <f>IF('Field Samples Fish'!AW34 &gt;0, BD$1, "")</f>
        <v/>
      </c>
      <c r="BE155" s="11" t="str">
        <f>IF('Field Samples Fish'!AX34 &gt;0, BE$1, "")</f>
        <v/>
      </c>
      <c r="BF155" s="11"/>
      <c r="BG155" s="11"/>
      <c r="BH155" s="11" t="str">
        <f>IF('Field Samples Fish'!AY34 &gt;0, BH$1, "")</f>
        <v/>
      </c>
      <c r="BI155" s="11" t="str">
        <f>IF('Field Samples Fish'!AZ34 &gt;0, BI$1, "")</f>
        <v/>
      </c>
      <c r="BJ155" s="11" t="str">
        <f>IF('Field Samples Fish'!BA34 &gt;0, BJ$1, "")</f>
        <v/>
      </c>
      <c r="BK155" s="11" t="str">
        <f>IF('Field Samples Fish'!BB34 &gt;0, BK$1, "")</f>
        <v/>
      </c>
      <c r="BL155" s="11" t="str">
        <f>IF('Field Samples Fish'!BC34 &gt;0, BL$1, "")</f>
        <v/>
      </c>
      <c r="BM155" s="11" t="str">
        <f>IF('Field Samples Fish'!BD34 &gt;0, BM$1, "")</f>
        <v/>
      </c>
      <c r="BN155" s="11"/>
      <c r="BO155" s="11" t="str">
        <f>IF('Field Samples Fish'!BE34 &gt;0, BO$1, "")</f>
        <v/>
      </c>
      <c r="BP155" s="11" t="str">
        <f>IF('Field Samples Fish'!BF34 &gt;0, BP$1, "")</f>
        <v/>
      </c>
      <c r="BQ155" s="11" t="str">
        <f>IF('Field Samples Fish'!BG34 &gt;0, BQ$1, "")</f>
        <v/>
      </c>
      <c r="BR155" s="11" t="str">
        <f>IF('Field Samples Fish'!BH34 &gt;0, BR$1, "")</f>
        <v/>
      </c>
      <c r="BS155" s="11" t="str">
        <f>IF('Field Samples Fish'!BI34 &gt;0, BS$1, "")</f>
        <v/>
      </c>
      <c r="BT155" s="11" t="str">
        <f>IF('Field Samples Fish'!BJ34 &gt;0, BT$1, "")</f>
        <v/>
      </c>
      <c r="BU155" s="11" t="str">
        <f>IF('Field Samples Fish'!BK34 &gt;0, BU$1, "")</f>
        <v/>
      </c>
      <c r="BV155" s="11"/>
      <c r="BW155" s="11" t="str">
        <f>IF('Field Samples Fish'!BL34 &gt;0, BW$1, "")</f>
        <v/>
      </c>
      <c r="BX155" s="11" t="str">
        <f>IF('Field Samples Fish'!BM34 &gt;0, BX$1, "")</f>
        <v/>
      </c>
      <c r="BY155" s="11" t="str">
        <f>IF('Field Samples Fish'!BN34 &gt;0, BY$1, "")</f>
        <v/>
      </c>
      <c r="BZ155" s="11" t="str">
        <f>IF('Field Samples Fish'!BO34 &gt;0, BZ$1, "")</f>
        <v/>
      </c>
      <c r="CA155" s="11" t="str">
        <f>IF('Field Samples Fish'!BP34 &gt;0, CA$1, "")</f>
        <v/>
      </c>
      <c r="CB155" s="11"/>
      <c r="CC155" s="11" t="str">
        <f>IF('Field Samples Fish'!BQ34 &gt;0, CC$1, "")</f>
        <v/>
      </c>
      <c r="CD155" s="11" t="str">
        <f>IF('Field Samples Fish'!BR34 &gt;0, CD$1, "")</f>
        <v/>
      </c>
      <c r="CE155" s="11" t="str">
        <f>IF('Field Samples Fish'!BS34 &gt;0, CE$1, "")</f>
        <v/>
      </c>
      <c r="CF155" s="11" t="str">
        <f>IF('Field Samples Fish'!BT34 &gt;0, CF$1, "")</f>
        <v/>
      </c>
      <c r="CG155" s="11" t="str">
        <f>IF('Field Samples Fish'!BU34 &gt;0, CG$1, "")</f>
        <v/>
      </c>
      <c r="CH155" s="11"/>
      <c r="CI155" s="11" t="str">
        <f>IF('Field Samples Fish'!BV34 &gt;0, CI$1, "")</f>
        <v/>
      </c>
      <c r="CJ155" s="11"/>
      <c r="CK155" s="11" t="str">
        <f>IF('Field Samples Fish'!BW34 &gt;0, CK$1, "")</f>
        <v/>
      </c>
      <c r="CL155" s="3" t="s">
        <v>113</v>
      </c>
      <c r="CM155" s="4">
        <v>43423</v>
      </c>
    </row>
    <row r="156" spans="1:91" ht="29">
      <c r="A156" s="1" t="s">
        <v>115</v>
      </c>
      <c r="B156" s="11" t="str">
        <f t="shared" si="8"/>
        <v>SEN</v>
      </c>
      <c r="C156" s="11" t="s">
        <v>1391</v>
      </c>
      <c r="D156" s="15" t="str">
        <f t="shared" si="9"/>
        <v xml:space="preserve">Brook lamprey, Different brook lamprey, Pacific lamprey, Pungitius sp. Brackish type, </v>
      </c>
      <c r="E156" s="11" t="str">
        <f>IF('Field Samples Fish'!F35 &gt;0, E$1, "")</f>
        <v/>
      </c>
      <c r="F156" s="11" t="str">
        <f>IF('Field Samples Fish'!G35 &gt;0, F$1, "")</f>
        <v/>
      </c>
      <c r="G156" s="11" t="str">
        <f>IF('Field Samples Fish'!H35 &gt;0, G$1, "")</f>
        <v/>
      </c>
      <c r="H156" s="11"/>
      <c r="I156" s="11" t="str">
        <f>IF('Field Samples Fish'!I35 &gt;0, I$1, "")</f>
        <v/>
      </c>
      <c r="J156" s="11"/>
      <c r="K156" s="11" t="str">
        <f>IF('Field Samples Fish'!J35 &gt;0, K$1, "")</f>
        <v/>
      </c>
      <c r="L156" s="11" t="str">
        <f>IF('Field Samples Fish'!K35 &gt;0, L$1, "")</f>
        <v/>
      </c>
      <c r="M156" s="11" t="str">
        <f>IF('Field Samples Fish'!L35 &gt;0, M$1, "")</f>
        <v/>
      </c>
      <c r="N156" s="11" t="str">
        <f>IF('Field Samples Fish'!M35 &gt;0, N$1, "")</f>
        <v xml:space="preserve">Brook lamprey, </v>
      </c>
      <c r="O156" s="11" t="str">
        <f>IF('Field Samples Fish'!N35 &gt;0, O$1, "")</f>
        <v xml:space="preserve">Different brook lamprey, </v>
      </c>
      <c r="P156" s="11"/>
      <c r="Q156" s="11" t="str">
        <f>IF('Field Samples Fish'!O35 &gt;0, Q$1, "")</f>
        <v/>
      </c>
      <c r="R156" s="11"/>
      <c r="S156" s="11" t="str">
        <f>IF('Field Samples Fish'!P35 &gt;0, S$1, "")</f>
        <v/>
      </c>
      <c r="T156" s="11" t="str">
        <f>IF('Field Samples Fish'!Q35 &gt;0, T$1, "")</f>
        <v/>
      </c>
      <c r="U156" s="11" t="str">
        <f>IF('Field Samples Fish'!R35 &gt;0, U$1, "")</f>
        <v/>
      </c>
      <c r="V156" s="11" t="str">
        <f>IF('Field Samples Fish'!S35 &gt;0, V$1, "")</f>
        <v/>
      </c>
      <c r="W156" s="11" t="str">
        <f>IF('Field Samples Fish'!T35 &gt;0, W$1, "")</f>
        <v/>
      </c>
      <c r="X156" s="11" t="str">
        <f>IF('Field Samples Fish'!U35 &gt;0, X$1, "")</f>
        <v xml:space="preserve">Pacific lamprey, </v>
      </c>
      <c r="Y156" s="11" t="str">
        <f>IF('Field Samples Fish'!V35 &gt;0, Y$1, "")</f>
        <v/>
      </c>
      <c r="Z156" s="11" t="str">
        <f>IF('Field Samples Fish'!W35 &gt;0, Z$1, "")</f>
        <v/>
      </c>
      <c r="AA156" s="11" t="str">
        <f>IF('Field Samples Fish'!X35 &gt;0, AA$1, "")</f>
        <v xml:space="preserve">Pungitius sp. Brackish type, </v>
      </c>
      <c r="AB156" s="11" t="str">
        <f>IF('Field Samples Fish'!Y35 &gt;0, AB$1, "")</f>
        <v/>
      </c>
      <c r="AC156" s="11"/>
      <c r="AD156" s="11" t="str">
        <f>IF('Field Samples Fish'!Z35 &gt;0, AD$1, "")</f>
        <v/>
      </c>
      <c r="AE156" s="11"/>
      <c r="AF156" s="11" t="str">
        <f>IF('Field Samples Fish'!AA35 &gt;0, AF$1, "")</f>
        <v/>
      </c>
      <c r="AG156" s="11" t="str">
        <f>IF('Field Samples Fish'!AB35 &gt;0, AG$1, "")</f>
        <v/>
      </c>
      <c r="AH156" s="11" t="str">
        <f>IF('Field Samples Fish'!AC35 &gt;0, AH$1, "")</f>
        <v/>
      </c>
      <c r="AI156" s="11" t="str">
        <f>IF('Field Samples Fish'!AD35 &gt;0, AI$1, "")</f>
        <v/>
      </c>
      <c r="AJ156" s="11" t="str">
        <f>IF('Field Samples Fish'!AE35 &gt;0, AJ$1, "")</f>
        <v/>
      </c>
      <c r="AK156" s="11" t="str">
        <f>IF('Field Samples Fish'!AF35 &gt;0, AK$1, "")</f>
        <v/>
      </c>
      <c r="AL156" s="11" t="str">
        <f>IF('Field Samples Fish'!AG35 &gt;0, AL$1, "")</f>
        <v/>
      </c>
      <c r="AM156" s="11" t="str">
        <f>IF('Field Samples Fish'!AH35 &gt;0, AM$1, "")</f>
        <v/>
      </c>
      <c r="AN156" s="11" t="str">
        <f>IF('Field Samples Fish'!AI35 &gt;0, AN$1, "")</f>
        <v/>
      </c>
      <c r="AO156" s="11" t="str">
        <f>IF('Field Samples Fish'!AJ35 &gt;0, AO$1, "")</f>
        <v/>
      </c>
      <c r="AP156" s="11" t="str">
        <f>IF('Field Samples Fish'!AK35 &gt;0, AP$1, "")</f>
        <v/>
      </c>
      <c r="AQ156" s="11" t="str">
        <f>IF('Field Samples Fish'!AL35 &gt;0, AQ$1, "")</f>
        <v/>
      </c>
      <c r="AR156" s="11" t="str">
        <f>IF('Field Samples Fish'!AM35 &gt;0, AR$1, "")</f>
        <v/>
      </c>
      <c r="AS156" s="11" t="str">
        <f>IF('Field Samples Fish'!AN35 &gt;0, AS$1, "")</f>
        <v/>
      </c>
      <c r="AT156" s="11" t="str">
        <f>IF('Field Samples Fish'!AO35 &gt;0, AT$1, "")</f>
        <v/>
      </c>
      <c r="AU156" s="11" t="str">
        <f>IF('Field Samples Fish'!AP35 &gt;0, AU$1, "")</f>
        <v/>
      </c>
      <c r="AV156" s="11" t="str">
        <f>IF('Field Samples Fish'!AQ35 &gt;0, AV$1, "")</f>
        <v/>
      </c>
      <c r="AW156" s="11" t="str">
        <f>IF('Field Samples Fish'!AR35 &gt;0, AW$1, "")</f>
        <v/>
      </c>
      <c r="AX156" s="11"/>
      <c r="AY156" s="11" t="str">
        <f>IF('Field Samples Fish'!AS35 &gt;0, AY$1, "")</f>
        <v/>
      </c>
      <c r="AZ156" s="11"/>
      <c r="BA156" s="11" t="str">
        <f>IF('Field Samples Fish'!AT35 &gt;0, BA$1, "")</f>
        <v/>
      </c>
      <c r="BB156" s="11" t="str">
        <f>IF('Field Samples Fish'!AU35 &gt;0, BB$1, "")</f>
        <v/>
      </c>
      <c r="BC156" s="11" t="str">
        <f>IF('Field Samples Fish'!AV35 &gt;0, BC$1, "")</f>
        <v/>
      </c>
      <c r="BD156" s="11" t="str">
        <f>IF('Field Samples Fish'!AW35 &gt;0, BD$1, "")</f>
        <v/>
      </c>
      <c r="BE156" s="11" t="str">
        <f>IF('Field Samples Fish'!AX35 &gt;0, BE$1, "")</f>
        <v/>
      </c>
      <c r="BF156" s="11"/>
      <c r="BG156" s="11"/>
      <c r="BH156" s="11" t="str">
        <f>IF('Field Samples Fish'!AY35 &gt;0, BH$1, "")</f>
        <v/>
      </c>
      <c r="BI156" s="11" t="str">
        <f>IF('Field Samples Fish'!AZ35 &gt;0, BI$1, "")</f>
        <v/>
      </c>
      <c r="BJ156" s="11" t="str">
        <f>IF('Field Samples Fish'!BA35 &gt;0, BJ$1, "")</f>
        <v/>
      </c>
      <c r="BK156" s="11" t="str">
        <f>IF('Field Samples Fish'!BB35 &gt;0, BK$1, "")</f>
        <v/>
      </c>
      <c r="BL156" s="11" t="str">
        <f>IF('Field Samples Fish'!BC35 &gt;0, BL$1, "")</f>
        <v/>
      </c>
      <c r="BM156" s="11" t="str">
        <f>IF('Field Samples Fish'!BD35 &gt;0, BM$1, "")</f>
        <v/>
      </c>
      <c r="BN156" s="11"/>
      <c r="BO156" s="11" t="str">
        <f>IF('Field Samples Fish'!BE35 &gt;0, BO$1, "")</f>
        <v/>
      </c>
      <c r="BP156" s="11" t="str">
        <f>IF('Field Samples Fish'!BF35 &gt;0, BP$1, "")</f>
        <v/>
      </c>
      <c r="BQ156" s="11" t="str">
        <f>IF('Field Samples Fish'!BG35 &gt;0, BQ$1, "")</f>
        <v/>
      </c>
      <c r="BR156" s="11" t="str">
        <f>IF('Field Samples Fish'!BH35 &gt;0, BR$1, "")</f>
        <v/>
      </c>
      <c r="BS156" s="11" t="str">
        <f>IF('Field Samples Fish'!BI35 &gt;0, BS$1, "")</f>
        <v/>
      </c>
      <c r="BT156" s="11" t="str">
        <f>IF('Field Samples Fish'!BJ35 &gt;0, BT$1, "")</f>
        <v/>
      </c>
      <c r="BU156" s="11" t="str">
        <f>IF('Field Samples Fish'!BK35 &gt;0, BU$1, "")</f>
        <v/>
      </c>
      <c r="BV156" s="11"/>
      <c r="BW156" s="11" t="str">
        <f>IF('Field Samples Fish'!BL35 &gt;0, BW$1, "")</f>
        <v/>
      </c>
      <c r="BX156" s="11" t="str">
        <f>IF('Field Samples Fish'!BM35 &gt;0, BX$1, "")</f>
        <v/>
      </c>
      <c r="BY156" s="11" t="str">
        <f>IF('Field Samples Fish'!BN35 &gt;0, BY$1, "")</f>
        <v/>
      </c>
      <c r="BZ156" s="11" t="str">
        <f>IF('Field Samples Fish'!BO35 &gt;0, BZ$1, "")</f>
        <v/>
      </c>
      <c r="CA156" s="11" t="str">
        <f>IF('Field Samples Fish'!BP35 &gt;0, CA$1, "")</f>
        <v/>
      </c>
      <c r="CB156" s="11"/>
      <c r="CC156" s="11" t="str">
        <f>IF('Field Samples Fish'!BQ35 &gt;0, CC$1, "")</f>
        <v/>
      </c>
      <c r="CD156" s="11" t="str">
        <f>IF('Field Samples Fish'!BR35 &gt;0, CD$1, "")</f>
        <v/>
      </c>
      <c r="CE156" s="11" t="str">
        <f>IF('Field Samples Fish'!BS35 &gt;0, CE$1, "")</f>
        <v/>
      </c>
      <c r="CF156" s="11" t="str">
        <f>IF('Field Samples Fish'!BT35 &gt;0, CF$1, "")</f>
        <v/>
      </c>
      <c r="CG156" s="11" t="str">
        <f>IF('Field Samples Fish'!BU35 &gt;0, CG$1, "")</f>
        <v/>
      </c>
      <c r="CH156" s="11"/>
      <c r="CI156" s="11" t="str">
        <f>IF('Field Samples Fish'!BV35 &gt;0, CI$1, "")</f>
        <v/>
      </c>
      <c r="CJ156" s="11"/>
      <c r="CK156" s="11" t="str">
        <f>IF('Field Samples Fish'!BW35 &gt;0, CK$1, "")</f>
        <v/>
      </c>
      <c r="CL156" s="3" t="s">
        <v>113</v>
      </c>
      <c r="CM156" s="4">
        <v>43423</v>
      </c>
    </row>
    <row r="157" spans="1:91" ht="29">
      <c r="A157" s="1" t="s">
        <v>117</v>
      </c>
      <c r="B157" s="11" t="str">
        <f t="shared" si="8"/>
        <v>VAL</v>
      </c>
      <c r="C157" s="11" t="s">
        <v>1391</v>
      </c>
      <c r="D157" s="15" t="str">
        <f t="shared" si="9"/>
        <v xml:space="preserve">Different brook lamprey,  coho salmon,  cutthroat trout, </v>
      </c>
      <c r="E157" s="11" t="str">
        <f>IF('Field Samples Fish'!F36 &gt;0, E$1, "")</f>
        <v/>
      </c>
      <c r="F157" s="11" t="str">
        <f>IF('Field Samples Fish'!G36 &gt;0, F$1, "")</f>
        <v/>
      </c>
      <c r="G157" s="11" t="str">
        <f>IF('Field Samples Fish'!H36 &gt;0, G$1, "")</f>
        <v/>
      </c>
      <c r="H157" s="11"/>
      <c r="I157" s="11" t="str">
        <f>IF('Field Samples Fish'!I36 &gt;0, I$1, "")</f>
        <v/>
      </c>
      <c r="J157" s="11"/>
      <c r="K157" s="11" t="str">
        <f>IF('Field Samples Fish'!J36 &gt;0, K$1, "")</f>
        <v/>
      </c>
      <c r="L157" s="11" t="str">
        <f>IF('Field Samples Fish'!K36 &gt;0, L$1, "")</f>
        <v/>
      </c>
      <c r="M157" s="11" t="str">
        <f>IF('Field Samples Fish'!L36 &gt;0, M$1, "")</f>
        <v/>
      </c>
      <c r="N157" s="11" t="str">
        <f>IF('Field Samples Fish'!M36 &gt;0, N$1, "")</f>
        <v/>
      </c>
      <c r="O157" s="11" t="str">
        <f>IF('Field Samples Fish'!N36 &gt;0, O$1, "")</f>
        <v xml:space="preserve">Different brook lamprey, </v>
      </c>
      <c r="P157" s="11"/>
      <c r="Q157" s="11" t="str">
        <f>IF('Field Samples Fish'!O36 &gt;0, Q$1, "")</f>
        <v/>
      </c>
      <c r="R157" s="11"/>
      <c r="S157" s="11" t="str">
        <f>IF('Field Samples Fish'!P36 &gt;0, S$1, "")</f>
        <v/>
      </c>
      <c r="T157" s="11" t="str">
        <f>IF('Field Samples Fish'!Q36 &gt;0, T$1, "")</f>
        <v/>
      </c>
      <c r="U157" s="11" t="str">
        <f>IF('Field Samples Fish'!R36 &gt;0, U$1, "")</f>
        <v/>
      </c>
      <c r="V157" s="11" t="str">
        <f>IF('Field Samples Fish'!S36 &gt;0, V$1, "")</f>
        <v/>
      </c>
      <c r="W157" s="11" t="str">
        <f>IF('Field Samples Fish'!T36 &gt;0, W$1, "")</f>
        <v/>
      </c>
      <c r="X157" s="11" t="str">
        <f>IF('Field Samples Fish'!U36 &gt;0, X$1, "")</f>
        <v/>
      </c>
      <c r="Y157" s="11" t="str">
        <f>IF('Field Samples Fish'!V36 &gt;0, Y$1, "")</f>
        <v/>
      </c>
      <c r="Z157" s="11" t="str">
        <f>IF('Field Samples Fish'!W36 &gt;0, Z$1, "")</f>
        <v/>
      </c>
      <c r="AA157" s="11" t="str">
        <f>IF('Field Samples Fish'!X36 &gt;0, AA$1, "")</f>
        <v/>
      </c>
      <c r="AB157" s="11" t="str">
        <f>IF('Field Samples Fish'!Y36 &gt;0, AB$1, "")</f>
        <v/>
      </c>
      <c r="AC157" s="11"/>
      <c r="AD157" s="11" t="str">
        <f>IF('Field Samples Fish'!Z36 &gt;0, AD$1, "")</f>
        <v/>
      </c>
      <c r="AE157" s="11"/>
      <c r="AF157" s="11" t="str">
        <f>IF('Field Samples Fish'!AA36 &gt;0, AF$1, "")</f>
        <v/>
      </c>
      <c r="AG157" s="11" t="str">
        <f>IF('Field Samples Fish'!AB36 &gt;0, AG$1, "")</f>
        <v/>
      </c>
      <c r="AH157" s="11" t="str">
        <f>IF('Field Samples Fish'!AC36 &gt;0, AH$1, "")</f>
        <v/>
      </c>
      <c r="AI157" s="11" t="str">
        <f>IF('Field Samples Fish'!AD36 &gt;0, AI$1, "")</f>
        <v/>
      </c>
      <c r="AJ157" s="11" t="str">
        <f>IF('Field Samples Fish'!AE36 &gt;0, AJ$1, "")</f>
        <v/>
      </c>
      <c r="AK157" s="11" t="str">
        <f>IF('Field Samples Fish'!AF36 &gt;0, AK$1, "")</f>
        <v/>
      </c>
      <c r="AL157" s="11" t="str">
        <f>IF('Field Samples Fish'!AG36 &gt;0, AL$1, "")</f>
        <v/>
      </c>
      <c r="AM157" s="11" t="str">
        <f>IF('Field Samples Fish'!AH36 &gt;0, AM$1, "")</f>
        <v/>
      </c>
      <c r="AN157" s="11" t="str">
        <f>IF('Field Samples Fish'!AI36 &gt;0, AN$1, "")</f>
        <v/>
      </c>
      <c r="AO157" s="11" t="str">
        <f>IF('Field Samples Fish'!AJ36 &gt;0, AO$1, "")</f>
        <v/>
      </c>
      <c r="AP157" s="11" t="str">
        <f>IF('Field Samples Fish'!AK36 &gt;0, AP$1, "")</f>
        <v/>
      </c>
      <c r="AQ157" s="11" t="str">
        <f>IF('Field Samples Fish'!AL36 &gt;0, AQ$1, "")</f>
        <v/>
      </c>
      <c r="AR157" s="11" t="str">
        <f>IF('Field Samples Fish'!AM36 &gt;0, AR$1, "")</f>
        <v xml:space="preserve"> coho salmon, </v>
      </c>
      <c r="AS157" s="11" t="str">
        <f>IF('Field Samples Fish'!AN36 &gt;0, AS$1, "")</f>
        <v/>
      </c>
      <c r="AT157" s="11" t="str">
        <f>IF('Field Samples Fish'!AO36 &gt;0, AT$1, "")</f>
        <v xml:space="preserve"> cutthroat trout, </v>
      </c>
      <c r="AU157" s="11" t="str">
        <f>IF('Field Samples Fish'!AP36 &gt;0, AU$1, "")</f>
        <v/>
      </c>
      <c r="AV157" s="11" t="str">
        <f>IF('Field Samples Fish'!AQ36 &gt;0, AV$1, "")</f>
        <v/>
      </c>
      <c r="AW157" s="11" t="str">
        <f>IF('Field Samples Fish'!AR36 &gt;0, AW$1, "")</f>
        <v/>
      </c>
      <c r="AX157" s="11"/>
      <c r="AY157" s="11" t="str">
        <f>IF('Field Samples Fish'!AS36 &gt;0, AY$1, "")</f>
        <v/>
      </c>
      <c r="AZ157" s="11"/>
      <c r="BA157" s="11" t="str">
        <f>IF('Field Samples Fish'!AT36 &gt;0, BA$1, "")</f>
        <v/>
      </c>
      <c r="BB157" s="11" t="str">
        <f>IF('Field Samples Fish'!AU36 &gt;0, BB$1, "")</f>
        <v/>
      </c>
      <c r="BC157" s="11" t="str">
        <f>IF('Field Samples Fish'!AV36 &gt;0, BC$1, "")</f>
        <v/>
      </c>
      <c r="BD157" s="11" t="str">
        <f>IF('Field Samples Fish'!AW36 &gt;0, BD$1, "")</f>
        <v/>
      </c>
      <c r="BE157" s="11" t="str">
        <f>IF('Field Samples Fish'!AX36 &gt;0, BE$1, "")</f>
        <v/>
      </c>
      <c r="BF157" s="11"/>
      <c r="BG157" s="11"/>
      <c r="BH157" s="11" t="str">
        <f>IF('Field Samples Fish'!AY36 &gt;0, BH$1, "")</f>
        <v/>
      </c>
      <c r="BI157" s="11" t="str">
        <f>IF('Field Samples Fish'!AZ36 &gt;0, BI$1, "")</f>
        <v/>
      </c>
      <c r="BJ157" s="11" t="str">
        <f>IF('Field Samples Fish'!BA36 &gt;0, BJ$1, "")</f>
        <v/>
      </c>
      <c r="BK157" s="11" t="str">
        <f>IF('Field Samples Fish'!BB36 &gt;0, BK$1, "")</f>
        <v/>
      </c>
      <c r="BL157" s="11" t="str">
        <f>IF('Field Samples Fish'!BC36 &gt;0, BL$1, "")</f>
        <v/>
      </c>
      <c r="BM157" s="11" t="str">
        <f>IF('Field Samples Fish'!BD36 &gt;0, BM$1, "")</f>
        <v/>
      </c>
      <c r="BN157" s="11"/>
      <c r="BO157" s="11" t="str">
        <f>IF('Field Samples Fish'!BE36 &gt;0, BO$1, "")</f>
        <v/>
      </c>
      <c r="BP157" s="11" t="str">
        <f>IF('Field Samples Fish'!BF36 &gt;0, BP$1, "")</f>
        <v/>
      </c>
      <c r="BQ157" s="11" t="str">
        <f>IF('Field Samples Fish'!BG36 &gt;0, BQ$1, "")</f>
        <v/>
      </c>
      <c r="BR157" s="11" t="str">
        <f>IF('Field Samples Fish'!BH36 &gt;0, BR$1, "")</f>
        <v/>
      </c>
      <c r="BS157" s="11" t="str">
        <f>IF('Field Samples Fish'!BI36 &gt;0, BS$1, "")</f>
        <v/>
      </c>
      <c r="BT157" s="11" t="str">
        <f>IF('Field Samples Fish'!BJ36 &gt;0, BT$1, "")</f>
        <v/>
      </c>
      <c r="BU157" s="11" t="str">
        <f>IF('Field Samples Fish'!BK36 &gt;0, BU$1, "")</f>
        <v/>
      </c>
      <c r="BV157" s="11"/>
      <c r="BW157" s="11" t="str">
        <f>IF('Field Samples Fish'!BL36 &gt;0, BW$1, "")</f>
        <v/>
      </c>
      <c r="BX157" s="11" t="str">
        <f>IF('Field Samples Fish'!BM36 &gt;0, BX$1, "")</f>
        <v/>
      </c>
      <c r="BY157" s="11" t="str">
        <f>IF('Field Samples Fish'!BN36 &gt;0, BY$1, "")</f>
        <v/>
      </c>
      <c r="BZ157" s="11" t="str">
        <f>IF('Field Samples Fish'!BO36 &gt;0, BZ$1, "")</f>
        <v/>
      </c>
      <c r="CA157" s="11" t="str">
        <f>IF('Field Samples Fish'!BP36 &gt;0, CA$1, "")</f>
        <v/>
      </c>
      <c r="CB157" s="11"/>
      <c r="CC157" s="11" t="str">
        <f>IF('Field Samples Fish'!BQ36 &gt;0, CC$1, "")</f>
        <v/>
      </c>
      <c r="CD157" s="11" t="str">
        <f>IF('Field Samples Fish'!BR36 &gt;0, CD$1, "")</f>
        <v/>
      </c>
      <c r="CE157" s="11" t="str">
        <f>IF('Field Samples Fish'!BS36 &gt;0, CE$1, "")</f>
        <v/>
      </c>
      <c r="CF157" s="11" t="str">
        <f>IF('Field Samples Fish'!BT36 &gt;0, CF$1, "")</f>
        <v/>
      </c>
      <c r="CG157" s="11" t="str">
        <f>IF('Field Samples Fish'!BU36 &gt;0, CG$1, "")</f>
        <v/>
      </c>
      <c r="CH157" s="11"/>
      <c r="CI157" s="11" t="str">
        <f>IF('Field Samples Fish'!BV36 &gt;0, CI$1, "")</f>
        <v/>
      </c>
      <c r="CJ157" s="11"/>
      <c r="CK157" s="11" t="str">
        <f>IF('Field Samples Fish'!BW36 &gt;0, CK$1, "")</f>
        <v/>
      </c>
      <c r="CL157" s="3" t="s">
        <v>97</v>
      </c>
      <c r="CM157" s="4">
        <v>43423</v>
      </c>
    </row>
    <row r="158" spans="1:91">
      <c r="A158" s="1" t="s">
        <v>118</v>
      </c>
      <c r="B158" s="11" t="str">
        <f t="shared" si="8"/>
        <v>VAL</v>
      </c>
      <c r="C158" s="11" t="s">
        <v>1391</v>
      </c>
      <c r="D158" s="15" t="str">
        <f t="shared" si="9"/>
        <v xml:space="preserve"> cutthroat trout, </v>
      </c>
      <c r="E158" s="11" t="str">
        <f>IF('Field Samples Fish'!F37 &gt;0, E$1, "")</f>
        <v/>
      </c>
      <c r="F158" s="11" t="str">
        <f>IF('Field Samples Fish'!G37 &gt;0, F$1, "")</f>
        <v/>
      </c>
      <c r="G158" s="11" t="str">
        <f>IF('Field Samples Fish'!H37 &gt;0, G$1, "")</f>
        <v/>
      </c>
      <c r="H158" s="11"/>
      <c r="I158" s="11" t="str">
        <f>IF('Field Samples Fish'!I37 &gt;0, I$1, "")</f>
        <v/>
      </c>
      <c r="J158" s="11"/>
      <c r="K158" s="11" t="str">
        <f>IF('Field Samples Fish'!J37 &gt;0, K$1, "")</f>
        <v/>
      </c>
      <c r="L158" s="11" t="str">
        <f>IF('Field Samples Fish'!K37 &gt;0, L$1, "")</f>
        <v/>
      </c>
      <c r="M158" s="11" t="str">
        <f>IF('Field Samples Fish'!L37 &gt;0, M$1, "")</f>
        <v/>
      </c>
      <c r="N158" s="11" t="str">
        <f>IF('Field Samples Fish'!M37 &gt;0, N$1, "")</f>
        <v/>
      </c>
      <c r="O158" s="11" t="str">
        <f>IF('Field Samples Fish'!N37 &gt;0, O$1, "")</f>
        <v/>
      </c>
      <c r="P158" s="11"/>
      <c r="Q158" s="11" t="str">
        <f>IF('Field Samples Fish'!O37 &gt;0, Q$1, "")</f>
        <v/>
      </c>
      <c r="R158" s="11"/>
      <c r="S158" s="11" t="str">
        <f>IF('Field Samples Fish'!P37 &gt;0, S$1, "")</f>
        <v/>
      </c>
      <c r="T158" s="11" t="str">
        <f>IF('Field Samples Fish'!Q37 &gt;0, T$1, "")</f>
        <v/>
      </c>
      <c r="U158" s="11" t="str">
        <f>IF('Field Samples Fish'!R37 &gt;0, U$1, "")</f>
        <v/>
      </c>
      <c r="V158" s="11" t="str">
        <f>IF('Field Samples Fish'!S37 &gt;0, V$1, "")</f>
        <v/>
      </c>
      <c r="W158" s="11" t="str">
        <f>IF('Field Samples Fish'!T37 &gt;0, W$1, "")</f>
        <v/>
      </c>
      <c r="X158" s="11" t="str">
        <f>IF('Field Samples Fish'!U37 &gt;0, X$1, "")</f>
        <v/>
      </c>
      <c r="Y158" s="11" t="str">
        <f>IF('Field Samples Fish'!V37 &gt;0, Y$1, "")</f>
        <v/>
      </c>
      <c r="Z158" s="11" t="str">
        <f>IF('Field Samples Fish'!W37 &gt;0, Z$1, "")</f>
        <v/>
      </c>
      <c r="AA158" s="11" t="str">
        <f>IF('Field Samples Fish'!X37 &gt;0, AA$1, "")</f>
        <v/>
      </c>
      <c r="AB158" s="11" t="str">
        <f>IF('Field Samples Fish'!Y37 &gt;0, AB$1, "")</f>
        <v/>
      </c>
      <c r="AC158" s="11"/>
      <c r="AD158" s="11" t="str">
        <f>IF('Field Samples Fish'!Z37 &gt;0, AD$1, "")</f>
        <v/>
      </c>
      <c r="AE158" s="11"/>
      <c r="AF158" s="11" t="str">
        <f>IF('Field Samples Fish'!AA37 &gt;0, AF$1, "")</f>
        <v/>
      </c>
      <c r="AG158" s="11" t="str">
        <f>IF('Field Samples Fish'!AB37 &gt;0, AG$1, "")</f>
        <v/>
      </c>
      <c r="AH158" s="11" t="str">
        <f>IF('Field Samples Fish'!AC37 &gt;0, AH$1, "")</f>
        <v/>
      </c>
      <c r="AI158" s="11" t="str">
        <f>IF('Field Samples Fish'!AD37 &gt;0, AI$1, "")</f>
        <v/>
      </c>
      <c r="AJ158" s="11" t="str">
        <f>IF('Field Samples Fish'!AE37 &gt;0, AJ$1, "")</f>
        <v/>
      </c>
      <c r="AK158" s="11" t="str">
        <f>IF('Field Samples Fish'!AF37 &gt;0, AK$1, "")</f>
        <v/>
      </c>
      <c r="AL158" s="11" t="str">
        <f>IF('Field Samples Fish'!AG37 &gt;0, AL$1, "")</f>
        <v/>
      </c>
      <c r="AM158" s="11" t="str">
        <f>IF('Field Samples Fish'!AH37 &gt;0, AM$1, "")</f>
        <v/>
      </c>
      <c r="AN158" s="11" t="str">
        <f>IF('Field Samples Fish'!AI37 &gt;0, AN$1, "")</f>
        <v/>
      </c>
      <c r="AO158" s="11" t="str">
        <f>IF('Field Samples Fish'!AJ37 &gt;0, AO$1, "")</f>
        <v/>
      </c>
      <c r="AP158" s="11" t="str">
        <f>IF('Field Samples Fish'!AK37 &gt;0, AP$1, "")</f>
        <v/>
      </c>
      <c r="AQ158" s="11" t="str">
        <f>IF('Field Samples Fish'!AL37 &gt;0, AQ$1, "")</f>
        <v/>
      </c>
      <c r="AR158" s="11" t="str">
        <f>IF('Field Samples Fish'!AM37 &gt;0, AR$1, "")</f>
        <v/>
      </c>
      <c r="AS158" s="11" t="str">
        <f>IF('Field Samples Fish'!AN37 &gt;0, AS$1, "")</f>
        <v/>
      </c>
      <c r="AT158" s="11" t="str">
        <f>IF('Field Samples Fish'!AO37 &gt;0, AT$1, "")</f>
        <v xml:space="preserve"> cutthroat trout, </v>
      </c>
      <c r="AU158" s="11" t="str">
        <f>IF('Field Samples Fish'!AP37 &gt;0, AU$1, "")</f>
        <v/>
      </c>
      <c r="AV158" s="11" t="str">
        <f>IF('Field Samples Fish'!AQ37 &gt;0, AV$1, "")</f>
        <v/>
      </c>
      <c r="AW158" s="11" t="str">
        <f>IF('Field Samples Fish'!AR37 &gt;0, AW$1, "")</f>
        <v/>
      </c>
      <c r="AX158" s="11"/>
      <c r="AY158" s="11" t="str">
        <f>IF('Field Samples Fish'!AS37 &gt;0, AY$1, "")</f>
        <v/>
      </c>
      <c r="AZ158" s="11"/>
      <c r="BA158" s="11" t="str">
        <f>IF('Field Samples Fish'!AT37 &gt;0, BA$1, "")</f>
        <v/>
      </c>
      <c r="BB158" s="11" t="str">
        <f>IF('Field Samples Fish'!AU37 &gt;0, BB$1, "")</f>
        <v/>
      </c>
      <c r="BC158" s="11" t="str">
        <f>IF('Field Samples Fish'!AV37 &gt;0, BC$1, "")</f>
        <v/>
      </c>
      <c r="BD158" s="11" t="str">
        <f>IF('Field Samples Fish'!AW37 &gt;0, BD$1, "")</f>
        <v/>
      </c>
      <c r="BE158" s="11" t="str">
        <f>IF('Field Samples Fish'!AX37 &gt;0, BE$1, "")</f>
        <v/>
      </c>
      <c r="BF158" s="11"/>
      <c r="BG158" s="11"/>
      <c r="BH158" s="11" t="str">
        <f>IF('Field Samples Fish'!AY37 &gt;0, BH$1, "")</f>
        <v/>
      </c>
      <c r="BI158" s="11" t="str">
        <f>IF('Field Samples Fish'!AZ37 &gt;0, BI$1, "")</f>
        <v/>
      </c>
      <c r="BJ158" s="11" t="str">
        <f>IF('Field Samples Fish'!BA37 &gt;0, BJ$1, "")</f>
        <v/>
      </c>
      <c r="BK158" s="11" t="str">
        <f>IF('Field Samples Fish'!BB37 &gt;0, BK$1, "")</f>
        <v/>
      </c>
      <c r="BL158" s="11" t="str">
        <f>IF('Field Samples Fish'!BC37 &gt;0, BL$1, "")</f>
        <v/>
      </c>
      <c r="BM158" s="11" t="str">
        <f>IF('Field Samples Fish'!BD37 &gt;0, BM$1, "")</f>
        <v/>
      </c>
      <c r="BN158" s="11"/>
      <c r="BO158" s="11" t="str">
        <f>IF('Field Samples Fish'!BE37 &gt;0, BO$1, "")</f>
        <v/>
      </c>
      <c r="BP158" s="11" t="str">
        <f>IF('Field Samples Fish'!BF37 &gt;0, BP$1, "")</f>
        <v/>
      </c>
      <c r="BQ158" s="11" t="str">
        <f>IF('Field Samples Fish'!BG37 &gt;0, BQ$1, "")</f>
        <v/>
      </c>
      <c r="BR158" s="11" t="str">
        <f>IF('Field Samples Fish'!BH37 &gt;0, BR$1, "")</f>
        <v/>
      </c>
      <c r="BS158" s="11" t="str">
        <f>IF('Field Samples Fish'!BI37 &gt;0, BS$1, "")</f>
        <v/>
      </c>
      <c r="BT158" s="11" t="str">
        <f>IF('Field Samples Fish'!BJ37 &gt;0, BT$1, "")</f>
        <v/>
      </c>
      <c r="BU158" s="11" t="str">
        <f>IF('Field Samples Fish'!BK37 &gt;0, BU$1, "")</f>
        <v/>
      </c>
      <c r="BV158" s="11"/>
      <c r="BW158" s="11" t="str">
        <f>IF('Field Samples Fish'!BL37 &gt;0, BW$1, "")</f>
        <v/>
      </c>
      <c r="BX158" s="11" t="str">
        <f>IF('Field Samples Fish'!BM37 &gt;0, BX$1, "")</f>
        <v/>
      </c>
      <c r="BY158" s="11" t="str">
        <f>IF('Field Samples Fish'!BN37 &gt;0, BY$1, "")</f>
        <v/>
      </c>
      <c r="BZ158" s="11" t="str">
        <f>IF('Field Samples Fish'!BO37 &gt;0, BZ$1, "")</f>
        <v/>
      </c>
      <c r="CA158" s="11" t="str">
        <f>IF('Field Samples Fish'!BP37 &gt;0, CA$1, "")</f>
        <v/>
      </c>
      <c r="CB158" s="11"/>
      <c r="CC158" s="11" t="str">
        <f>IF('Field Samples Fish'!BQ37 &gt;0, CC$1, "")</f>
        <v/>
      </c>
      <c r="CD158" s="11" t="str">
        <f>IF('Field Samples Fish'!BR37 &gt;0, CD$1, "")</f>
        <v/>
      </c>
      <c r="CE158" s="11" t="str">
        <f>IF('Field Samples Fish'!BS37 &gt;0, CE$1, "")</f>
        <v/>
      </c>
      <c r="CF158" s="11" t="str">
        <f>IF('Field Samples Fish'!BT37 &gt;0, CF$1, "")</f>
        <v/>
      </c>
      <c r="CG158" s="11" t="str">
        <f>IF('Field Samples Fish'!BU37 &gt;0, CG$1, "")</f>
        <v/>
      </c>
      <c r="CH158" s="11"/>
      <c r="CI158" s="11" t="str">
        <f>IF('Field Samples Fish'!BV37 &gt;0, CI$1, "")</f>
        <v/>
      </c>
      <c r="CJ158" s="11"/>
      <c r="CK158" s="11" t="str">
        <f>IF('Field Samples Fish'!BW37 &gt;0, CK$1, "")</f>
        <v/>
      </c>
      <c r="CL158" s="3" t="s">
        <v>97</v>
      </c>
      <c r="CM158" s="4">
        <v>43423</v>
      </c>
    </row>
    <row r="159" spans="1:91">
      <c r="A159" s="1" t="s">
        <v>131</v>
      </c>
      <c r="B159" s="11" t="str">
        <f t="shared" si="8"/>
        <v>VAL</v>
      </c>
      <c r="C159" s="11" t="s">
        <v>1391</v>
      </c>
      <c r="D159" s="15" t="str">
        <f t="shared" si="9"/>
        <v xml:space="preserve"> cutthroat trout, </v>
      </c>
      <c r="E159" s="11" t="str">
        <f>IF('Field Samples Fish'!F38 &gt;0, E$1, "")</f>
        <v/>
      </c>
      <c r="F159" s="11" t="str">
        <f>IF('Field Samples Fish'!G38 &gt;0, F$1, "")</f>
        <v/>
      </c>
      <c r="G159" s="11" t="str">
        <f>IF('Field Samples Fish'!H38 &gt;0, G$1, "")</f>
        <v/>
      </c>
      <c r="H159" s="11"/>
      <c r="I159" s="11" t="str">
        <f>IF('Field Samples Fish'!I38 &gt;0, I$1, "")</f>
        <v/>
      </c>
      <c r="J159" s="11"/>
      <c r="K159" s="11" t="str">
        <f>IF('Field Samples Fish'!J38 &gt;0, K$1, "")</f>
        <v/>
      </c>
      <c r="L159" s="11" t="str">
        <f>IF('Field Samples Fish'!K38 &gt;0, L$1, "")</f>
        <v/>
      </c>
      <c r="M159" s="11" t="str">
        <f>IF('Field Samples Fish'!L38 &gt;0, M$1, "")</f>
        <v/>
      </c>
      <c r="N159" s="11" t="str">
        <f>IF('Field Samples Fish'!M38 &gt;0, N$1, "")</f>
        <v/>
      </c>
      <c r="O159" s="11" t="str">
        <f>IF('Field Samples Fish'!N38 &gt;0, O$1, "")</f>
        <v/>
      </c>
      <c r="P159" s="11"/>
      <c r="Q159" s="11" t="str">
        <f>IF('Field Samples Fish'!O38 &gt;0, Q$1, "")</f>
        <v/>
      </c>
      <c r="R159" s="11"/>
      <c r="S159" s="11" t="str">
        <f>IF('Field Samples Fish'!P38 &gt;0, S$1, "")</f>
        <v/>
      </c>
      <c r="T159" s="11" t="str">
        <f>IF('Field Samples Fish'!Q38 &gt;0, T$1, "")</f>
        <v/>
      </c>
      <c r="U159" s="11" t="str">
        <f>IF('Field Samples Fish'!R38 &gt;0, U$1, "")</f>
        <v/>
      </c>
      <c r="V159" s="11" t="str">
        <f>IF('Field Samples Fish'!S38 &gt;0, V$1, "")</f>
        <v/>
      </c>
      <c r="W159" s="11" t="str">
        <f>IF('Field Samples Fish'!T38 &gt;0, W$1, "")</f>
        <v/>
      </c>
      <c r="X159" s="11" t="str">
        <f>IF('Field Samples Fish'!U38 &gt;0, X$1, "")</f>
        <v/>
      </c>
      <c r="Y159" s="11" t="str">
        <f>IF('Field Samples Fish'!V38 &gt;0, Y$1, "")</f>
        <v/>
      </c>
      <c r="Z159" s="11" t="str">
        <f>IF('Field Samples Fish'!W38 &gt;0, Z$1, "")</f>
        <v/>
      </c>
      <c r="AA159" s="11" t="str">
        <f>IF('Field Samples Fish'!X38 &gt;0, AA$1, "")</f>
        <v/>
      </c>
      <c r="AB159" s="11" t="str">
        <f>IF('Field Samples Fish'!Y38 &gt;0, AB$1, "")</f>
        <v/>
      </c>
      <c r="AC159" s="11"/>
      <c r="AD159" s="11" t="str">
        <f>IF('Field Samples Fish'!Z38 &gt;0, AD$1, "")</f>
        <v/>
      </c>
      <c r="AE159" s="11"/>
      <c r="AF159" s="11" t="str">
        <f>IF('Field Samples Fish'!AA38 &gt;0, AF$1, "")</f>
        <v/>
      </c>
      <c r="AG159" s="11" t="str">
        <f>IF('Field Samples Fish'!AB38 &gt;0, AG$1, "")</f>
        <v/>
      </c>
      <c r="AH159" s="11" t="str">
        <f>IF('Field Samples Fish'!AC38 &gt;0, AH$1, "")</f>
        <v/>
      </c>
      <c r="AI159" s="11" t="str">
        <f>IF('Field Samples Fish'!AD38 &gt;0, AI$1, "")</f>
        <v/>
      </c>
      <c r="AJ159" s="11" t="str">
        <f>IF('Field Samples Fish'!AE38 &gt;0, AJ$1, "")</f>
        <v/>
      </c>
      <c r="AK159" s="11" t="str">
        <f>IF('Field Samples Fish'!AF38 &gt;0, AK$1, "")</f>
        <v/>
      </c>
      <c r="AL159" s="11" t="str">
        <f>IF('Field Samples Fish'!AG38 &gt;0, AL$1, "")</f>
        <v/>
      </c>
      <c r="AM159" s="11" t="str">
        <f>IF('Field Samples Fish'!AH38 &gt;0, AM$1, "")</f>
        <v/>
      </c>
      <c r="AN159" s="11" t="str">
        <f>IF('Field Samples Fish'!AI38 &gt;0, AN$1, "")</f>
        <v/>
      </c>
      <c r="AO159" s="11" t="str">
        <f>IF('Field Samples Fish'!AJ38 &gt;0, AO$1, "")</f>
        <v/>
      </c>
      <c r="AP159" s="11" t="str">
        <f>IF('Field Samples Fish'!AK38 &gt;0, AP$1, "")</f>
        <v/>
      </c>
      <c r="AQ159" s="11" t="str">
        <f>IF('Field Samples Fish'!AL38 &gt;0, AQ$1, "")</f>
        <v/>
      </c>
      <c r="AR159" s="11" t="str">
        <f>IF('Field Samples Fish'!AM38 &gt;0, AR$1, "")</f>
        <v/>
      </c>
      <c r="AS159" s="11" t="str">
        <f>IF('Field Samples Fish'!AN38 &gt;0, AS$1, "")</f>
        <v/>
      </c>
      <c r="AT159" s="11" t="str">
        <f>IF('Field Samples Fish'!AO38 &gt;0, AT$1, "")</f>
        <v xml:space="preserve"> cutthroat trout, </v>
      </c>
      <c r="AU159" s="11" t="str">
        <f>IF('Field Samples Fish'!AP38 &gt;0, AU$1, "")</f>
        <v/>
      </c>
      <c r="AV159" s="11" t="str">
        <f>IF('Field Samples Fish'!AQ38 &gt;0, AV$1, "")</f>
        <v/>
      </c>
      <c r="AW159" s="11" t="str">
        <f>IF('Field Samples Fish'!AR38 &gt;0, AW$1, "")</f>
        <v/>
      </c>
      <c r="AX159" s="11"/>
      <c r="AY159" s="11" t="str">
        <f>IF('Field Samples Fish'!AS38 &gt;0, AY$1, "")</f>
        <v/>
      </c>
      <c r="AZ159" s="11"/>
      <c r="BA159" s="11" t="str">
        <f>IF('Field Samples Fish'!AT38 &gt;0, BA$1, "")</f>
        <v/>
      </c>
      <c r="BB159" s="11" t="str">
        <f>IF('Field Samples Fish'!AU38 &gt;0, BB$1, "")</f>
        <v/>
      </c>
      <c r="BC159" s="11" t="str">
        <f>IF('Field Samples Fish'!AV38 &gt;0, BC$1, "")</f>
        <v/>
      </c>
      <c r="BD159" s="11" t="str">
        <f>IF('Field Samples Fish'!AW38 &gt;0, BD$1, "")</f>
        <v/>
      </c>
      <c r="BE159" s="11" t="str">
        <f>IF('Field Samples Fish'!AX38 &gt;0, BE$1, "")</f>
        <v/>
      </c>
      <c r="BF159" s="11"/>
      <c r="BG159" s="11"/>
      <c r="BH159" s="11" t="str">
        <f>IF('Field Samples Fish'!AY38 &gt;0, BH$1, "")</f>
        <v/>
      </c>
      <c r="BI159" s="11" t="str">
        <f>IF('Field Samples Fish'!AZ38 &gt;0, BI$1, "")</f>
        <v/>
      </c>
      <c r="BJ159" s="11" t="str">
        <f>IF('Field Samples Fish'!BA38 &gt;0, BJ$1, "")</f>
        <v/>
      </c>
      <c r="BK159" s="11" t="str">
        <f>IF('Field Samples Fish'!BB38 &gt;0, BK$1, "")</f>
        <v/>
      </c>
      <c r="BL159" s="11" t="str">
        <f>IF('Field Samples Fish'!BC38 &gt;0, BL$1, "")</f>
        <v/>
      </c>
      <c r="BM159" s="11" t="str">
        <f>IF('Field Samples Fish'!BD38 &gt;0, BM$1, "")</f>
        <v/>
      </c>
      <c r="BN159" s="11"/>
      <c r="BO159" s="11" t="str">
        <f>IF('Field Samples Fish'!BE38 &gt;0, BO$1, "")</f>
        <v/>
      </c>
      <c r="BP159" s="11" t="str">
        <f>IF('Field Samples Fish'!BF38 &gt;0, BP$1, "")</f>
        <v/>
      </c>
      <c r="BQ159" s="11" t="str">
        <f>IF('Field Samples Fish'!BG38 &gt;0, BQ$1, "")</f>
        <v/>
      </c>
      <c r="BR159" s="11" t="str">
        <f>IF('Field Samples Fish'!BH38 &gt;0, BR$1, "")</f>
        <v/>
      </c>
      <c r="BS159" s="11" t="str">
        <f>IF('Field Samples Fish'!BI38 &gt;0, BS$1, "")</f>
        <v/>
      </c>
      <c r="BT159" s="11" t="str">
        <f>IF('Field Samples Fish'!BJ38 &gt;0, BT$1, "")</f>
        <v/>
      </c>
      <c r="BU159" s="11" t="str">
        <f>IF('Field Samples Fish'!BK38 &gt;0, BU$1, "")</f>
        <v/>
      </c>
      <c r="BV159" s="11"/>
      <c r="BW159" s="11" t="str">
        <f>IF('Field Samples Fish'!BL38 &gt;0, BW$1, "")</f>
        <v/>
      </c>
      <c r="BX159" s="11" t="str">
        <f>IF('Field Samples Fish'!BM38 &gt;0, BX$1, "")</f>
        <v/>
      </c>
      <c r="BY159" s="11" t="str">
        <f>IF('Field Samples Fish'!BN38 &gt;0, BY$1, "")</f>
        <v/>
      </c>
      <c r="BZ159" s="11" t="str">
        <f>IF('Field Samples Fish'!BO38 &gt;0, BZ$1, "")</f>
        <v/>
      </c>
      <c r="CA159" s="11" t="str">
        <f>IF('Field Samples Fish'!BP38 &gt;0, CA$1, "")</f>
        <v/>
      </c>
      <c r="CB159" s="11"/>
      <c r="CC159" s="11" t="str">
        <f>IF('Field Samples Fish'!BQ38 &gt;0, CC$1, "")</f>
        <v/>
      </c>
      <c r="CD159" s="11" t="str">
        <f>IF('Field Samples Fish'!BR38 &gt;0, CD$1, "")</f>
        <v/>
      </c>
      <c r="CE159" s="11" t="str">
        <f>IF('Field Samples Fish'!BS38 &gt;0, CE$1, "")</f>
        <v/>
      </c>
      <c r="CF159" s="11" t="str">
        <f>IF('Field Samples Fish'!BT38 &gt;0, CF$1, "")</f>
        <v/>
      </c>
      <c r="CG159" s="11" t="str">
        <f>IF('Field Samples Fish'!BU38 &gt;0, CG$1, "")</f>
        <v/>
      </c>
      <c r="CH159" s="11"/>
      <c r="CI159" s="11" t="str">
        <f>IF('Field Samples Fish'!BV38 &gt;0, CI$1, "")</f>
        <v/>
      </c>
      <c r="CJ159" s="11"/>
      <c r="CK159" s="11" t="str">
        <f>IF('Field Samples Fish'!BW38 &gt;0, CK$1, "")</f>
        <v/>
      </c>
      <c r="CL159" s="3" t="s">
        <v>97</v>
      </c>
      <c r="CM159" s="4">
        <v>43423</v>
      </c>
    </row>
    <row r="160" spans="1:91">
      <c r="A160" s="1" t="s">
        <v>222</v>
      </c>
      <c r="B160" s="11" t="str">
        <f t="shared" si="8"/>
        <v>VAL</v>
      </c>
      <c r="C160" s="11" t="s">
        <v>1391</v>
      </c>
      <c r="D160" s="15" t="str">
        <f t="shared" si="9"/>
        <v/>
      </c>
      <c r="E160" s="11" t="str">
        <f>IF('Field Samples Fish'!F39 &gt;0, E$1, "")</f>
        <v/>
      </c>
      <c r="F160" s="11" t="str">
        <f>IF('Field Samples Fish'!G39 &gt;0, F$1, "")</f>
        <v/>
      </c>
      <c r="G160" s="11" t="str">
        <f>IF('Field Samples Fish'!H39 &gt;0, G$1, "")</f>
        <v/>
      </c>
      <c r="H160" s="11"/>
      <c r="I160" s="11" t="str">
        <f>IF('Field Samples Fish'!I39 &gt;0, I$1, "")</f>
        <v/>
      </c>
      <c r="J160" s="11"/>
      <c r="K160" s="11" t="str">
        <f>IF('Field Samples Fish'!J39 &gt;0, K$1, "")</f>
        <v/>
      </c>
      <c r="L160" s="11" t="str">
        <f>IF('Field Samples Fish'!K39 &gt;0, L$1, "")</f>
        <v/>
      </c>
      <c r="M160" s="11" t="str">
        <f>IF('Field Samples Fish'!L39 &gt;0, M$1, "")</f>
        <v/>
      </c>
      <c r="N160" s="11" t="str">
        <f>IF('Field Samples Fish'!M39 &gt;0, N$1, "")</f>
        <v/>
      </c>
      <c r="O160" s="11" t="str">
        <f>IF('Field Samples Fish'!N39 &gt;0, O$1, "")</f>
        <v/>
      </c>
      <c r="P160" s="11"/>
      <c r="Q160" s="11" t="str">
        <f>IF('Field Samples Fish'!O39 &gt;0, Q$1, "")</f>
        <v/>
      </c>
      <c r="R160" s="11"/>
      <c r="S160" s="11" t="str">
        <f>IF('Field Samples Fish'!P39 &gt;0, S$1, "")</f>
        <v/>
      </c>
      <c r="T160" s="11" t="str">
        <f>IF('Field Samples Fish'!Q39 &gt;0, T$1, "")</f>
        <v/>
      </c>
      <c r="U160" s="11" t="str">
        <f>IF('Field Samples Fish'!R39 &gt;0, U$1, "")</f>
        <v/>
      </c>
      <c r="V160" s="11" t="str">
        <f>IF('Field Samples Fish'!S39 &gt;0, V$1, "")</f>
        <v/>
      </c>
      <c r="W160" s="11" t="str">
        <f>IF('Field Samples Fish'!T39 &gt;0, W$1, "")</f>
        <v/>
      </c>
      <c r="X160" s="11" t="str">
        <f>IF('Field Samples Fish'!U39 &gt;0, X$1, "")</f>
        <v/>
      </c>
      <c r="Y160" s="11" t="str">
        <f>IF('Field Samples Fish'!V39 &gt;0, Y$1, "")</f>
        <v/>
      </c>
      <c r="Z160" s="11" t="str">
        <f>IF('Field Samples Fish'!W39 &gt;0, Z$1, "")</f>
        <v/>
      </c>
      <c r="AA160" s="11" t="str">
        <f>IF('Field Samples Fish'!X39 &gt;0, AA$1, "")</f>
        <v/>
      </c>
      <c r="AB160" s="11" t="str">
        <f>IF('Field Samples Fish'!Y39 &gt;0, AB$1, "")</f>
        <v/>
      </c>
      <c r="AC160" s="11"/>
      <c r="AD160" s="11" t="str">
        <f>IF('Field Samples Fish'!Z39 &gt;0, AD$1, "")</f>
        <v/>
      </c>
      <c r="AE160" s="11"/>
      <c r="AF160" s="11" t="str">
        <f>IF('Field Samples Fish'!AA39 &gt;0, AF$1, "")</f>
        <v/>
      </c>
      <c r="AG160" s="11" t="str">
        <f>IF('Field Samples Fish'!AB39 &gt;0, AG$1, "")</f>
        <v/>
      </c>
      <c r="AH160" s="11" t="str">
        <f>IF('Field Samples Fish'!AC39 &gt;0, AH$1, "")</f>
        <v/>
      </c>
      <c r="AI160" s="11" t="str">
        <f>IF('Field Samples Fish'!AD39 &gt;0, AI$1, "")</f>
        <v/>
      </c>
      <c r="AJ160" s="11" t="str">
        <f>IF('Field Samples Fish'!AE39 &gt;0, AJ$1, "")</f>
        <v/>
      </c>
      <c r="AK160" s="11" t="str">
        <f>IF('Field Samples Fish'!AF39 &gt;0, AK$1, "")</f>
        <v/>
      </c>
      <c r="AL160" s="11" t="str">
        <f>IF('Field Samples Fish'!AG39 &gt;0, AL$1, "")</f>
        <v/>
      </c>
      <c r="AM160" s="11" t="str">
        <f>IF('Field Samples Fish'!AH39 &gt;0, AM$1, "")</f>
        <v/>
      </c>
      <c r="AN160" s="11" t="str">
        <f>IF('Field Samples Fish'!AI39 &gt;0, AN$1, "")</f>
        <v/>
      </c>
      <c r="AO160" s="11" t="str">
        <f>IF('Field Samples Fish'!AJ39 &gt;0, AO$1, "")</f>
        <v/>
      </c>
      <c r="AP160" s="11" t="str">
        <f>IF('Field Samples Fish'!AK39 &gt;0, AP$1, "")</f>
        <v/>
      </c>
      <c r="AQ160" s="11" t="str">
        <f>IF('Field Samples Fish'!AL39 &gt;0, AQ$1, "")</f>
        <v/>
      </c>
      <c r="AR160" s="11" t="str">
        <f>IF('Field Samples Fish'!AM39 &gt;0, AR$1, "")</f>
        <v/>
      </c>
      <c r="AS160" s="11" t="str">
        <f>IF('Field Samples Fish'!AN39 &gt;0, AS$1, "")</f>
        <v/>
      </c>
      <c r="AT160" s="11" t="str">
        <f>IF('Field Samples Fish'!AO39 &gt;0, AT$1, "")</f>
        <v/>
      </c>
      <c r="AU160" s="11" t="str">
        <f>IF('Field Samples Fish'!AP39 &gt;0, AU$1, "")</f>
        <v/>
      </c>
      <c r="AV160" s="11" t="str">
        <f>IF('Field Samples Fish'!AQ39 &gt;0, AV$1, "")</f>
        <v/>
      </c>
      <c r="AW160" s="11" t="str">
        <f>IF('Field Samples Fish'!AR39 &gt;0, AW$1, "")</f>
        <v/>
      </c>
      <c r="AX160" s="11"/>
      <c r="AY160" s="11" t="str">
        <f>IF('Field Samples Fish'!AS39 &gt;0, AY$1, "")</f>
        <v/>
      </c>
      <c r="AZ160" s="11"/>
      <c r="BA160" s="11" t="str">
        <f>IF('Field Samples Fish'!AT39 &gt;0, BA$1, "")</f>
        <v/>
      </c>
      <c r="BB160" s="11" t="str">
        <f>IF('Field Samples Fish'!AU39 &gt;0, BB$1, "")</f>
        <v/>
      </c>
      <c r="BC160" s="11" t="str">
        <f>IF('Field Samples Fish'!AV39 &gt;0, BC$1, "")</f>
        <v/>
      </c>
      <c r="BD160" s="11" t="str">
        <f>IF('Field Samples Fish'!AW39 &gt;0, BD$1, "")</f>
        <v/>
      </c>
      <c r="BE160" s="11" t="str">
        <f>IF('Field Samples Fish'!AX39 &gt;0, BE$1, "")</f>
        <v/>
      </c>
      <c r="BF160" s="11"/>
      <c r="BG160" s="11"/>
      <c r="BH160" s="11" t="str">
        <f>IF('Field Samples Fish'!AY39 &gt;0, BH$1, "")</f>
        <v/>
      </c>
      <c r="BI160" s="11" t="str">
        <f>IF('Field Samples Fish'!AZ39 &gt;0, BI$1, "")</f>
        <v/>
      </c>
      <c r="BJ160" s="11" t="str">
        <f>IF('Field Samples Fish'!BA39 &gt;0, BJ$1, "")</f>
        <v/>
      </c>
      <c r="BK160" s="11" t="str">
        <f>IF('Field Samples Fish'!BB39 &gt;0, BK$1, "")</f>
        <v/>
      </c>
      <c r="BL160" s="11" t="str">
        <f>IF('Field Samples Fish'!BC39 &gt;0, BL$1, "")</f>
        <v/>
      </c>
      <c r="BM160" s="11" t="str">
        <f>IF('Field Samples Fish'!BD39 &gt;0, BM$1, "")</f>
        <v/>
      </c>
      <c r="BN160" s="11"/>
      <c r="BO160" s="11" t="str">
        <f>IF('Field Samples Fish'!BE39 &gt;0, BO$1, "")</f>
        <v/>
      </c>
      <c r="BP160" s="11" t="str">
        <f>IF('Field Samples Fish'!BF39 &gt;0, BP$1, "")</f>
        <v/>
      </c>
      <c r="BQ160" s="11" t="str">
        <f>IF('Field Samples Fish'!BG39 &gt;0, BQ$1, "")</f>
        <v/>
      </c>
      <c r="BR160" s="11" t="str">
        <f>IF('Field Samples Fish'!BH39 &gt;0, BR$1, "")</f>
        <v/>
      </c>
      <c r="BS160" s="11" t="str">
        <f>IF('Field Samples Fish'!BI39 &gt;0, BS$1, "")</f>
        <v/>
      </c>
      <c r="BT160" s="11" t="str">
        <f>IF('Field Samples Fish'!BJ39 &gt;0, BT$1, "")</f>
        <v/>
      </c>
      <c r="BU160" s="11" t="str">
        <f>IF('Field Samples Fish'!BK39 &gt;0, BU$1, "")</f>
        <v/>
      </c>
      <c r="BV160" s="11"/>
      <c r="BW160" s="11" t="str">
        <f>IF('Field Samples Fish'!BL39 &gt;0, BW$1, "")</f>
        <v/>
      </c>
      <c r="BX160" s="11" t="str">
        <f>IF('Field Samples Fish'!BM39 &gt;0, BX$1, "")</f>
        <v/>
      </c>
      <c r="BY160" s="11" t="str">
        <f>IF('Field Samples Fish'!BN39 &gt;0, BY$1, "")</f>
        <v/>
      </c>
      <c r="BZ160" s="11" t="str">
        <f>IF('Field Samples Fish'!BO39 &gt;0, BZ$1, "")</f>
        <v/>
      </c>
      <c r="CA160" s="11" t="str">
        <f>IF('Field Samples Fish'!BP39 &gt;0, CA$1, "")</f>
        <v/>
      </c>
      <c r="CB160" s="11"/>
      <c r="CC160" s="11" t="str">
        <f>IF('Field Samples Fish'!BQ39 &gt;0, CC$1, "")</f>
        <v/>
      </c>
      <c r="CD160" s="11" t="str">
        <f>IF('Field Samples Fish'!BR39 &gt;0, CD$1, "")</f>
        <v/>
      </c>
      <c r="CE160" s="11" t="str">
        <f>IF('Field Samples Fish'!BS39 &gt;0, CE$1, "")</f>
        <v/>
      </c>
      <c r="CF160" s="11" t="str">
        <f>IF('Field Samples Fish'!BT39 &gt;0, CF$1, "")</f>
        <v/>
      </c>
      <c r="CG160" s="11" t="str">
        <f>IF('Field Samples Fish'!BU39 &gt;0, CG$1, "")</f>
        <v/>
      </c>
      <c r="CH160" s="11"/>
      <c r="CI160" s="11" t="str">
        <f>IF('Field Samples Fish'!BV39 &gt;0, CI$1, "")</f>
        <v/>
      </c>
      <c r="CJ160" s="11"/>
      <c r="CK160" s="11" t="str">
        <f>IF('Field Samples Fish'!BW39 &gt;0, CK$1, "")</f>
        <v/>
      </c>
      <c r="CL160" s="2" t="s">
        <v>97</v>
      </c>
      <c r="CM160" s="2" t="s">
        <v>223</v>
      </c>
    </row>
    <row r="161" spans="1:91">
      <c r="A161" s="1" t="s">
        <v>289</v>
      </c>
      <c r="B161" s="11" t="str">
        <f t="shared" si="8"/>
        <v>SEN</v>
      </c>
      <c r="C161" s="11" t="s">
        <v>1391</v>
      </c>
      <c r="D161" s="15" t="str">
        <f t="shared" si="9"/>
        <v xml:space="preserve">Pungitius sp. Brackish type, </v>
      </c>
      <c r="E161" s="11" t="str">
        <f>IF('Field Samples Fish'!F40 &gt;0, E$1, "")</f>
        <v/>
      </c>
      <c r="F161" s="11" t="str">
        <f>IF('Field Samples Fish'!G40 &gt;0, F$1, "")</f>
        <v/>
      </c>
      <c r="G161" s="11" t="str">
        <f>IF('Field Samples Fish'!H40 &gt;0, G$1, "")</f>
        <v/>
      </c>
      <c r="H161" s="11"/>
      <c r="I161" s="11" t="str">
        <f>IF('Field Samples Fish'!I40 &gt;0, I$1, "")</f>
        <v/>
      </c>
      <c r="J161" s="11"/>
      <c r="K161" s="11" t="str">
        <f>IF('Field Samples Fish'!J40 &gt;0, K$1, "")</f>
        <v/>
      </c>
      <c r="L161" s="11" t="str">
        <f>IF('Field Samples Fish'!K40 &gt;0, L$1, "")</f>
        <v/>
      </c>
      <c r="M161" s="11" t="str">
        <f>IF('Field Samples Fish'!L40 &gt;0, M$1, "")</f>
        <v/>
      </c>
      <c r="N161" s="11" t="str">
        <f>IF('Field Samples Fish'!M40 &gt;0, N$1, "")</f>
        <v/>
      </c>
      <c r="O161" s="11" t="str">
        <f>IF('Field Samples Fish'!N40 &gt;0, O$1, "")</f>
        <v/>
      </c>
      <c r="P161" s="11"/>
      <c r="Q161" s="11" t="str">
        <f>IF('Field Samples Fish'!O40 &gt;0, Q$1, "")</f>
        <v/>
      </c>
      <c r="R161" s="11"/>
      <c r="S161" s="11" t="str">
        <f>IF('Field Samples Fish'!P40 &gt;0, S$1, "")</f>
        <v/>
      </c>
      <c r="T161" s="11" t="str">
        <f>IF('Field Samples Fish'!Q40 &gt;0, T$1, "")</f>
        <v/>
      </c>
      <c r="U161" s="11" t="str">
        <f>IF('Field Samples Fish'!R40 &gt;0, U$1, "")</f>
        <v/>
      </c>
      <c r="V161" s="11" t="str">
        <f>IF('Field Samples Fish'!S40 &gt;0, V$1, "")</f>
        <v/>
      </c>
      <c r="W161" s="11" t="str">
        <f>IF('Field Samples Fish'!T40 &gt;0, W$1, "")</f>
        <v/>
      </c>
      <c r="X161" s="11" t="str">
        <f>IF('Field Samples Fish'!U40 &gt;0, X$1, "")</f>
        <v/>
      </c>
      <c r="Y161" s="11" t="str">
        <f>IF('Field Samples Fish'!V40 &gt;0, Y$1, "")</f>
        <v/>
      </c>
      <c r="Z161" s="11" t="str">
        <f>IF('Field Samples Fish'!W40 &gt;0, Z$1, "")</f>
        <v/>
      </c>
      <c r="AA161" s="11" t="str">
        <f>IF('Field Samples Fish'!X40 &gt;0, AA$1, "")</f>
        <v xml:space="preserve">Pungitius sp. Brackish type, </v>
      </c>
      <c r="AB161" s="11" t="str">
        <f>IF('Field Samples Fish'!Y40 &gt;0, AB$1, "")</f>
        <v/>
      </c>
      <c r="AC161" s="11"/>
      <c r="AD161" s="11" t="str">
        <f>IF('Field Samples Fish'!Z40 &gt;0, AD$1, "")</f>
        <v/>
      </c>
      <c r="AE161" s="11"/>
      <c r="AF161" s="11" t="str">
        <f>IF('Field Samples Fish'!AA40 &gt;0, AF$1, "")</f>
        <v/>
      </c>
      <c r="AG161" s="11" t="str">
        <f>IF('Field Samples Fish'!AB40 &gt;0, AG$1, "")</f>
        <v/>
      </c>
      <c r="AH161" s="11" t="str">
        <f>IF('Field Samples Fish'!AC40 &gt;0, AH$1, "")</f>
        <v/>
      </c>
      <c r="AI161" s="11" t="str">
        <f>IF('Field Samples Fish'!AD40 &gt;0, AI$1, "")</f>
        <v/>
      </c>
      <c r="AJ161" s="11" t="str">
        <f>IF('Field Samples Fish'!AE40 &gt;0, AJ$1, "")</f>
        <v/>
      </c>
      <c r="AK161" s="11" t="str">
        <f>IF('Field Samples Fish'!AF40 &gt;0, AK$1, "")</f>
        <v/>
      </c>
      <c r="AL161" s="11" t="str">
        <f>IF('Field Samples Fish'!AG40 &gt;0, AL$1, "")</f>
        <v/>
      </c>
      <c r="AM161" s="11" t="str">
        <f>IF('Field Samples Fish'!AH40 &gt;0, AM$1, "")</f>
        <v/>
      </c>
      <c r="AN161" s="11" t="str">
        <f>IF('Field Samples Fish'!AI40 &gt;0, AN$1, "")</f>
        <v/>
      </c>
      <c r="AO161" s="11" t="str">
        <f>IF('Field Samples Fish'!AJ40 &gt;0, AO$1, "")</f>
        <v/>
      </c>
      <c r="AP161" s="11" t="str">
        <f>IF('Field Samples Fish'!AK40 &gt;0, AP$1, "")</f>
        <v/>
      </c>
      <c r="AQ161" s="11" t="str">
        <f>IF('Field Samples Fish'!AL40 &gt;0, AQ$1, "")</f>
        <v/>
      </c>
      <c r="AR161" s="11" t="str">
        <f>IF('Field Samples Fish'!AM40 &gt;0, AR$1, "")</f>
        <v/>
      </c>
      <c r="AS161" s="11" t="str">
        <f>IF('Field Samples Fish'!AN40 &gt;0, AS$1, "")</f>
        <v/>
      </c>
      <c r="AT161" s="11" t="str">
        <f>IF('Field Samples Fish'!AO40 &gt;0, AT$1, "")</f>
        <v/>
      </c>
      <c r="AU161" s="11" t="str">
        <f>IF('Field Samples Fish'!AP40 &gt;0, AU$1, "")</f>
        <v/>
      </c>
      <c r="AV161" s="11" t="str">
        <f>IF('Field Samples Fish'!AQ40 &gt;0, AV$1, "")</f>
        <v/>
      </c>
      <c r="AW161" s="11" t="str">
        <f>IF('Field Samples Fish'!AR40 &gt;0, AW$1, "")</f>
        <v/>
      </c>
      <c r="AX161" s="11"/>
      <c r="AY161" s="11" t="str">
        <f>IF('Field Samples Fish'!AS40 &gt;0, AY$1, "")</f>
        <v/>
      </c>
      <c r="AZ161" s="11"/>
      <c r="BA161" s="11" t="str">
        <f>IF('Field Samples Fish'!AT40 &gt;0, BA$1, "")</f>
        <v/>
      </c>
      <c r="BB161" s="11" t="str">
        <f>IF('Field Samples Fish'!AU40 &gt;0, BB$1, "")</f>
        <v/>
      </c>
      <c r="BC161" s="11" t="str">
        <f>IF('Field Samples Fish'!AV40 &gt;0, BC$1, "")</f>
        <v/>
      </c>
      <c r="BD161" s="11" t="str">
        <f>IF('Field Samples Fish'!AW40 &gt;0, BD$1, "")</f>
        <v/>
      </c>
      <c r="BE161" s="11" t="str">
        <f>IF('Field Samples Fish'!AX40 &gt;0, BE$1, "")</f>
        <v/>
      </c>
      <c r="BF161" s="11"/>
      <c r="BG161" s="11"/>
      <c r="BH161" s="11" t="str">
        <f>IF('Field Samples Fish'!AY40 &gt;0, BH$1, "")</f>
        <v/>
      </c>
      <c r="BI161" s="11" t="str">
        <f>IF('Field Samples Fish'!AZ40 &gt;0, BI$1, "")</f>
        <v/>
      </c>
      <c r="BJ161" s="11" t="str">
        <f>IF('Field Samples Fish'!BA40 &gt;0, BJ$1, "")</f>
        <v/>
      </c>
      <c r="BK161" s="11" t="str">
        <f>IF('Field Samples Fish'!BB40 &gt;0, BK$1, "")</f>
        <v/>
      </c>
      <c r="BL161" s="11" t="str">
        <f>IF('Field Samples Fish'!BC40 &gt;0, BL$1, "")</f>
        <v/>
      </c>
      <c r="BM161" s="11" t="str">
        <f>IF('Field Samples Fish'!BD40 &gt;0, BM$1, "")</f>
        <v/>
      </c>
      <c r="BN161" s="11"/>
      <c r="BO161" s="11" t="str">
        <f>IF('Field Samples Fish'!BE40 &gt;0, BO$1, "")</f>
        <v/>
      </c>
      <c r="BP161" s="11" t="str">
        <f>IF('Field Samples Fish'!BF40 &gt;0, BP$1, "")</f>
        <v/>
      </c>
      <c r="BQ161" s="11" t="str">
        <f>IF('Field Samples Fish'!BG40 &gt;0, BQ$1, "")</f>
        <v/>
      </c>
      <c r="BR161" s="11" t="str">
        <f>IF('Field Samples Fish'!BH40 &gt;0, BR$1, "")</f>
        <v/>
      </c>
      <c r="BS161" s="11" t="str">
        <f>IF('Field Samples Fish'!BI40 &gt;0, BS$1, "")</f>
        <v/>
      </c>
      <c r="BT161" s="11" t="str">
        <f>IF('Field Samples Fish'!BJ40 &gt;0, BT$1, "")</f>
        <v/>
      </c>
      <c r="BU161" s="11" t="str">
        <f>IF('Field Samples Fish'!BK40 &gt;0, BU$1, "")</f>
        <v/>
      </c>
      <c r="BV161" s="11"/>
      <c r="BW161" s="11" t="str">
        <f>IF('Field Samples Fish'!BL40 &gt;0, BW$1, "")</f>
        <v/>
      </c>
      <c r="BX161" s="11" t="str">
        <f>IF('Field Samples Fish'!BM40 &gt;0, BX$1, "")</f>
        <v/>
      </c>
      <c r="BY161" s="11" t="str">
        <f>IF('Field Samples Fish'!BN40 &gt;0, BY$1, "")</f>
        <v/>
      </c>
      <c r="BZ161" s="11" t="str">
        <f>IF('Field Samples Fish'!BO40 &gt;0, BZ$1, "")</f>
        <v/>
      </c>
      <c r="CA161" s="11" t="str">
        <f>IF('Field Samples Fish'!BP40 &gt;0, CA$1, "")</f>
        <v/>
      </c>
      <c r="CB161" s="11"/>
      <c r="CC161" s="11" t="str">
        <f>IF('Field Samples Fish'!BQ40 &gt;0, CC$1, "")</f>
        <v/>
      </c>
      <c r="CD161" s="11" t="str">
        <f>IF('Field Samples Fish'!BR40 &gt;0, CD$1, "")</f>
        <v/>
      </c>
      <c r="CE161" s="11" t="str">
        <f>IF('Field Samples Fish'!BS40 &gt;0, CE$1, "")</f>
        <v/>
      </c>
      <c r="CF161" s="11" t="str">
        <f>IF('Field Samples Fish'!BT40 &gt;0, CF$1, "")</f>
        <v/>
      </c>
      <c r="CG161" s="11" t="str">
        <f>IF('Field Samples Fish'!BU40 &gt;0, CG$1, "")</f>
        <v/>
      </c>
      <c r="CH161" s="11"/>
      <c r="CI161" s="11" t="str">
        <f>IF('Field Samples Fish'!BV40 &gt;0, CI$1, "")</f>
        <v/>
      </c>
      <c r="CJ161" s="11"/>
      <c r="CK161" s="11" t="str">
        <f>IF('Field Samples Fish'!BW40 &gt;0, CK$1, "")</f>
        <v/>
      </c>
      <c r="CL161" s="2" t="s">
        <v>113</v>
      </c>
      <c r="CM161" s="2" t="s">
        <v>223</v>
      </c>
    </row>
    <row r="162" spans="1:91">
      <c r="A162" s="1" t="s">
        <v>120</v>
      </c>
      <c r="B162" s="11" t="str">
        <f t="shared" ref="B162:B164" si="10">LEFT(A162,3)</f>
        <v>VAL</v>
      </c>
      <c r="C162" s="11" t="s">
        <v>1391</v>
      </c>
      <c r="D162" s="15" t="str">
        <f t="shared" ref="D162:D164" si="11">CONCATENATE(E162,F162,G162,H162,I162,J162,K162,L162,M162,N162,O162,P162,Q162,R162,S162,T162,U162,V162,W162,X162,Y162,Z162,AA162,AB162,AC162,AD162,AE162,AF162,AG162,AH162,AI162,AJ162,AK162,AL162,AM162,AN162,AO162,AP162,AQ162,AR162,AS162,AT162,AU162,AV162,AW162,AX162,AY162,AZ162,BA162,BB162,BC162,BD162,BE162,BF162,BG162,BH162,BI162,BJ162,BK162,BL162,BM162,BN162,BO162,BP162,BQ162,BR162,BS162,BT162,BU162,BV162,BW162,BX162,BY162,BZ162,CA162,CB162,CC162,CD162,CE162,CF162,CG162,CH162,CI162,CJ162,CK162)</f>
        <v xml:space="preserve">Pungitius sp. Brackish type, Shiner sp., striped shiner, </v>
      </c>
      <c r="E162" s="11" t="str">
        <f>IF('Field Samples Fish'!F43 &gt;0, E$1, "")</f>
        <v/>
      </c>
      <c r="F162" s="11" t="str">
        <f>IF('Field Samples Fish'!G43 &gt;0, F$1, "")</f>
        <v/>
      </c>
      <c r="G162" s="11" t="str">
        <f>IF('Field Samples Fish'!H43 &gt;0, G$1, "")</f>
        <v/>
      </c>
      <c r="H162" s="11"/>
      <c r="I162" s="11" t="str">
        <f>IF('Field Samples Fish'!I43 &gt;0, I$1, "")</f>
        <v/>
      </c>
      <c r="J162" s="11"/>
      <c r="K162" s="11" t="str">
        <f>IF('Field Samples Fish'!J43 &gt;0, K$1, "")</f>
        <v/>
      </c>
      <c r="L162" s="11" t="str">
        <f>IF('Field Samples Fish'!K43 &gt;0, L$1, "")</f>
        <v/>
      </c>
      <c r="M162" s="11" t="str">
        <f>IF('Field Samples Fish'!L43 &gt;0, M$1, "")</f>
        <v/>
      </c>
      <c r="N162" s="11" t="str">
        <f>IF('Field Samples Fish'!M43 &gt;0, N$1, "")</f>
        <v/>
      </c>
      <c r="O162" s="11" t="str">
        <f>IF('Field Samples Fish'!N43 &gt;0, O$1, "")</f>
        <v/>
      </c>
      <c r="P162" s="11"/>
      <c r="Q162" s="11" t="str">
        <f>IF('Field Samples Fish'!O43 &gt;0, Q$1, "")</f>
        <v/>
      </c>
      <c r="R162" s="11"/>
      <c r="S162" s="11" t="str">
        <f>IF('Field Samples Fish'!P43 &gt;0, S$1, "")</f>
        <v/>
      </c>
      <c r="T162" s="11" t="str">
        <f>IF('Field Samples Fish'!Q43 &gt;0, T$1, "")</f>
        <v/>
      </c>
      <c r="U162" s="11" t="str">
        <f>IF('Field Samples Fish'!R43 &gt;0, U$1, "")</f>
        <v/>
      </c>
      <c r="V162" s="11" t="str">
        <f>IF('Field Samples Fish'!S43 &gt;0, V$1, "")</f>
        <v/>
      </c>
      <c r="W162" s="11" t="str">
        <f>IF('Field Samples Fish'!T43 &gt;0, W$1, "")</f>
        <v/>
      </c>
      <c r="X162" s="11" t="str">
        <f>IF('Field Samples Fish'!U43 &gt;0, X$1, "")</f>
        <v/>
      </c>
      <c r="Y162" s="11" t="str">
        <f>IF('Field Samples Fish'!V43 &gt;0, Y$1, "")</f>
        <v/>
      </c>
      <c r="Z162" s="11" t="str">
        <f>IF('Field Samples Fish'!W43 &gt;0, Z$1, "")</f>
        <v/>
      </c>
      <c r="AA162" s="11" t="str">
        <f>IF('Field Samples Fish'!X43 &gt;0, AA$1, "")</f>
        <v xml:space="preserve">Pungitius sp. Brackish type, </v>
      </c>
      <c r="AB162" s="11" t="str">
        <f>IF('Field Samples Fish'!Y43 &gt;0, AB$1, "")</f>
        <v/>
      </c>
      <c r="AC162" s="11"/>
      <c r="AD162" s="11" t="str">
        <f>IF('Field Samples Fish'!Z43 &gt;0, AD$1, "")</f>
        <v/>
      </c>
      <c r="AE162" s="11"/>
      <c r="AF162" s="11" t="str">
        <f>IF('Field Samples Fish'!AA43 &gt;0, AF$1, "")</f>
        <v/>
      </c>
      <c r="AG162" s="11" t="str">
        <f>IF('Field Samples Fish'!AB43 &gt;0, AG$1, "")</f>
        <v/>
      </c>
      <c r="AH162" s="11" t="str">
        <f>IF('Field Samples Fish'!AC43 &gt;0, AH$1, "")</f>
        <v/>
      </c>
      <c r="AI162" s="11" t="str">
        <f>IF('Field Samples Fish'!AD43 &gt;0, AI$1, "")</f>
        <v/>
      </c>
      <c r="AJ162" s="11" t="str">
        <f>IF('Field Samples Fish'!AE43 &gt;0, AJ$1, "")</f>
        <v/>
      </c>
      <c r="AK162" s="11" t="str">
        <f>IF('Field Samples Fish'!AF43 &gt;0, AK$1, "")</f>
        <v/>
      </c>
      <c r="AL162" s="11" t="str">
        <f>IF('Field Samples Fish'!AG43 &gt;0, AL$1, "")</f>
        <v/>
      </c>
      <c r="AM162" s="11" t="str">
        <f>IF('Field Samples Fish'!AH43 &gt;0, AM$1, "")</f>
        <v/>
      </c>
      <c r="AN162" s="11" t="str">
        <f>IF('Field Samples Fish'!AI43 &gt;0, AN$1, "")</f>
        <v/>
      </c>
      <c r="AO162" s="11" t="str">
        <f>IF('Field Samples Fish'!AJ43 &gt;0, AO$1, "")</f>
        <v/>
      </c>
      <c r="AP162" s="11" t="str">
        <f>IF('Field Samples Fish'!AK43 &gt;0, AP$1, "")</f>
        <v/>
      </c>
      <c r="AQ162" s="11" t="str">
        <f>IF('Field Samples Fish'!AL43 &gt;0, AQ$1, "")</f>
        <v/>
      </c>
      <c r="AR162" s="11" t="str">
        <f>IF('Field Samples Fish'!AM43 &gt;0, AR$1, "")</f>
        <v/>
      </c>
      <c r="AS162" s="11" t="str">
        <f>IF('Field Samples Fish'!AN43 &gt;0, AS$1, "")</f>
        <v/>
      </c>
      <c r="AT162" s="11" t="str">
        <f>IF('Field Samples Fish'!AO43 &gt;0, AT$1, "")</f>
        <v/>
      </c>
      <c r="AU162" s="11" t="str">
        <f>IF('Field Samples Fish'!AP43 &gt;0, AU$1, "")</f>
        <v/>
      </c>
      <c r="AV162" s="11" t="str">
        <f>IF('Field Samples Fish'!AQ43 &gt;0, AV$1, "")</f>
        <v/>
      </c>
      <c r="AW162" s="11" t="str">
        <f>IF('Field Samples Fish'!AR43 &gt;0, AW$1, "")</f>
        <v/>
      </c>
      <c r="AX162" s="11"/>
      <c r="AY162" s="11" t="str">
        <f>IF('Field Samples Fish'!AS43 &gt;0, AY$1, "")</f>
        <v/>
      </c>
      <c r="AZ162" s="11"/>
      <c r="BA162" s="11" t="str">
        <f>IF('Field Samples Fish'!AT43 &gt;0, BA$1, "")</f>
        <v/>
      </c>
      <c r="BB162" s="11" t="str">
        <f>IF('Field Samples Fish'!AU43 &gt;0, BB$1, "")</f>
        <v/>
      </c>
      <c r="BC162" s="11" t="str">
        <f>IF('Field Samples Fish'!AV43 &gt;0, BC$1, "")</f>
        <v/>
      </c>
      <c r="BD162" s="11" t="str">
        <f>IF('Field Samples Fish'!AW43 &gt;0, BD$1, "")</f>
        <v/>
      </c>
      <c r="BE162" s="11" t="str">
        <f>IF('Field Samples Fish'!AX43 &gt;0, BE$1, "")</f>
        <v/>
      </c>
      <c r="BF162" s="11"/>
      <c r="BG162" s="11"/>
      <c r="BH162" s="11" t="str">
        <f>IF('Field Samples Fish'!AY43 &gt;0, BH$1, "")</f>
        <v/>
      </c>
      <c r="BI162" s="11" t="str">
        <f>IF('Field Samples Fish'!AZ43 &gt;0, BI$1, "")</f>
        <v/>
      </c>
      <c r="BJ162" s="11" t="str">
        <f>IF('Field Samples Fish'!BA43 &gt;0, BJ$1, "")</f>
        <v/>
      </c>
      <c r="BK162" s="11" t="str">
        <f>IF('Field Samples Fish'!BB43 &gt;0, BK$1, "")</f>
        <v/>
      </c>
      <c r="BL162" s="11" t="str">
        <f>IF('Field Samples Fish'!BC43 &gt;0, BL$1, "")</f>
        <v/>
      </c>
      <c r="BM162" s="11" t="str">
        <f>IF('Field Samples Fish'!BD43 &gt;0, BM$1, "")</f>
        <v/>
      </c>
      <c r="BN162" s="11"/>
      <c r="BO162" s="11" t="str">
        <f>IF('Field Samples Fish'!BE43 &gt;0, BO$1, "")</f>
        <v/>
      </c>
      <c r="BP162" s="11" t="str">
        <f>IF('Field Samples Fish'!BF43 &gt;0, BP$1, "")</f>
        <v/>
      </c>
      <c r="BQ162" s="11" t="str">
        <f>IF('Field Samples Fish'!BG43 &gt;0, BQ$1, "")</f>
        <v/>
      </c>
      <c r="BR162" s="11" t="str">
        <f>IF('Field Samples Fish'!BH43 &gt;0, BR$1, "")</f>
        <v xml:space="preserve">Shiner sp., </v>
      </c>
      <c r="BS162" s="11" t="str">
        <f>IF('Field Samples Fish'!BI43 &gt;0, BS$1, "")</f>
        <v/>
      </c>
      <c r="BT162" s="11" t="str">
        <f>IF('Field Samples Fish'!BJ43 &gt;0, BT$1, "")</f>
        <v/>
      </c>
      <c r="BU162" s="11" t="str">
        <f>IF('Field Samples Fish'!BK43 &gt;0, BU$1, "")</f>
        <v/>
      </c>
      <c r="BV162" s="11"/>
      <c r="BW162" s="11" t="str">
        <f>IF('Field Samples Fish'!BL43 &gt;0, BW$1, "")</f>
        <v/>
      </c>
      <c r="BX162" s="11" t="str">
        <f>IF('Field Samples Fish'!BM43 &gt;0, BX$1, "")</f>
        <v/>
      </c>
      <c r="BY162" s="11" t="str">
        <f>IF('Field Samples Fish'!BN43 &gt;0, BY$1, "")</f>
        <v/>
      </c>
      <c r="BZ162" s="11" t="str">
        <f>IF('Field Samples Fish'!BO43 &gt;0, BZ$1, "")</f>
        <v/>
      </c>
      <c r="CA162" s="11" t="str">
        <f>IF('Field Samples Fish'!BP43 &gt;0, CA$1, "")</f>
        <v/>
      </c>
      <c r="CB162" s="11"/>
      <c r="CC162" s="11" t="str">
        <f>IF('Field Samples Fish'!BQ43 &gt;0, CC$1, "")</f>
        <v/>
      </c>
      <c r="CD162" s="11" t="str">
        <f>IF('Field Samples Fish'!BR43 &gt;0, CD$1, "")</f>
        <v/>
      </c>
      <c r="CE162" s="11" t="str">
        <f>IF('Field Samples Fish'!BS43 &gt;0, CE$1, "")</f>
        <v xml:space="preserve">striped shiner, </v>
      </c>
      <c r="CF162" s="11" t="str">
        <f>IF('Field Samples Fish'!BT43 &gt;0, CF$1, "")</f>
        <v/>
      </c>
      <c r="CG162" s="11" t="str">
        <f>IF('Field Samples Fish'!BU43 &gt;0, CG$1, "")</f>
        <v/>
      </c>
      <c r="CH162" s="11"/>
      <c r="CI162" s="11" t="str">
        <f>IF('Field Samples Fish'!BV43 &gt;0, CI$1, "")</f>
        <v/>
      </c>
      <c r="CJ162" s="11"/>
      <c r="CK162" s="11" t="str">
        <f>IF('Field Samples Fish'!BW43 &gt;0, CK$1, "")</f>
        <v/>
      </c>
      <c r="CL162" s="3" t="s">
        <v>97</v>
      </c>
      <c r="CM162" s="4">
        <v>43423</v>
      </c>
    </row>
    <row r="163" spans="1:91">
      <c r="A163" s="1" t="s">
        <v>116</v>
      </c>
      <c r="B163" s="11" t="str">
        <f t="shared" si="10"/>
        <v>SEN</v>
      </c>
      <c r="C163" s="11">
        <v>111918</v>
      </c>
      <c r="D163" s="15" t="str">
        <f t="shared" si="11"/>
        <v/>
      </c>
      <c r="E163" s="11" t="str">
        <f>IF('Field Samples Fish'!F48 &gt;0, E$1, "")</f>
        <v/>
      </c>
      <c r="F163" s="11" t="str">
        <f>IF('Field Samples Fish'!G48 &gt;0, F$1, "")</f>
        <v/>
      </c>
      <c r="G163" s="11" t="str">
        <f>IF('Field Samples Fish'!H48 &gt;0, G$1, "")</f>
        <v/>
      </c>
      <c r="H163" s="11"/>
      <c r="I163" s="11" t="str">
        <f>IF('Field Samples Fish'!I48 &gt;0, I$1, "")</f>
        <v/>
      </c>
      <c r="J163" s="11"/>
      <c r="K163" s="11" t="str">
        <f>IF('Field Samples Fish'!J48 &gt;0, K$1, "")</f>
        <v/>
      </c>
      <c r="L163" s="11" t="str">
        <f>IF('Field Samples Fish'!K48 &gt;0, L$1, "")</f>
        <v/>
      </c>
      <c r="M163" s="11" t="str">
        <f>IF('Field Samples Fish'!L48 &gt;0, M$1, "")</f>
        <v/>
      </c>
      <c r="N163" s="11" t="str">
        <f>IF('Field Samples Fish'!M48 &gt;0, N$1, "")</f>
        <v/>
      </c>
      <c r="O163" s="11" t="str">
        <f>IF('Field Samples Fish'!N48 &gt;0, O$1, "")</f>
        <v/>
      </c>
      <c r="P163" s="11"/>
      <c r="Q163" s="11" t="str">
        <f>IF('Field Samples Fish'!O48 &gt;0, Q$1, "")</f>
        <v/>
      </c>
      <c r="R163" s="11"/>
      <c r="S163" s="11" t="str">
        <f>IF('Field Samples Fish'!P48 &gt;0, S$1, "")</f>
        <v/>
      </c>
      <c r="T163" s="11" t="str">
        <f>IF('Field Samples Fish'!Q48 &gt;0, T$1, "")</f>
        <v/>
      </c>
      <c r="U163" s="11" t="str">
        <f>IF('Field Samples Fish'!R48 &gt;0, U$1, "")</f>
        <v/>
      </c>
      <c r="V163" s="11" t="str">
        <f>IF('Field Samples Fish'!S48 &gt;0, V$1, "")</f>
        <v/>
      </c>
      <c r="W163" s="11" t="str">
        <f>IF('Field Samples Fish'!T48 &gt;0, W$1, "")</f>
        <v/>
      </c>
      <c r="X163" s="11" t="str">
        <f>IF('Field Samples Fish'!U48 &gt;0, X$1, "")</f>
        <v/>
      </c>
      <c r="Y163" s="11" t="str">
        <f>IF('Field Samples Fish'!V48 &gt;0, Y$1, "")</f>
        <v/>
      </c>
      <c r="Z163" s="11" t="str">
        <f>IF('Field Samples Fish'!W48 &gt;0, Z$1, "")</f>
        <v/>
      </c>
      <c r="AA163" s="11" t="str">
        <f>IF('Field Samples Fish'!X48 &gt;0, AA$1, "")</f>
        <v/>
      </c>
      <c r="AB163" s="11" t="str">
        <f>IF('Field Samples Fish'!Y48 &gt;0, AB$1, "")</f>
        <v/>
      </c>
      <c r="AC163" s="11"/>
      <c r="AD163" s="11" t="str">
        <f>IF('Field Samples Fish'!Z48 &gt;0, AD$1, "")</f>
        <v/>
      </c>
      <c r="AE163" s="11"/>
      <c r="AF163" s="11" t="str">
        <f>IF('Field Samples Fish'!AA48 &gt;0, AF$1, "")</f>
        <v/>
      </c>
      <c r="AG163" s="11" t="str">
        <f>IF('Field Samples Fish'!AB48 &gt;0, AG$1, "")</f>
        <v/>
      </c>
      <c r="AH163" s="11" t="str">
        <f>IF('Field Samples Fish'!AC48 &gt;0, AH$1, "")</f>
        <v/>
      </c>
      <c r="AI163" s="11" t="str">
        <f>IF('Field Samples Fish'!AD48 &gt;0, AI$1, "")</f>
        <v/>
      </c>
      <c r="AJ163" s="11" t="str">
        <f>IF('Field Samples Fish'!AE48 &gt;0, AJ$1, "")</f>
        <v/>
      </c>
      <c r="AK163" s="11" t="str">
        <f>IF('Field Samples Fish'!AF48 &gt;0, AK$1, "")</f>
        <v/>
      </c>
      <c r="AL163" s="11" t="str">
        <f>IF('Field Samples Fish'!AG48 &gt;0, AL$1, "")</f>
        <v/>
      </c>
      <c r="AM163" s="11" t="str">
        <f>IF('Field Samples Fish'!AH48 &gt;0, AM$1, "")</f>
        <v/>
      </c>
      <c r="AN163" s="11" t="str">
        <f>IF('Field Samples Fish'!AI48 &gt;0, AN$1, "")</f>
        <v/>
      </c>
      <c r="AO163" s="11" t="str">
        <f>IF('Field Samples Fish'!AJ48 &gt;0, AO$1, "")</f>
        <v/>
      </c>
      <c r="AP163" s="11" t="str">
        <f>IF('Field Samples Fish'!AK48 &gt;0, AP$1, "")</f>
        <v/>
      </c>
      <c r="AQ163" s="11" t="str">
        <f>IF('Field Samples Fish'!AL48 &gt;0, AQ$1, "")</f>
        <v/>
      </c>
      <c r="AR163" s="11" t="str">
        <f>IF('Field Samples Fish'!AM48 &gt;0, AR$1, "")</f>
        <v/>
      </c>
      <c r="AS163" s="11" t="str">
        <f>IF('Field Samples Fish'!AN48 &gt;0, AS$1, "")</f>
        <v/>
      </c>
      <c r="AT163" s="11" t="str">
        <f>IF('Field Samples Fish'!AO48 &gt;0, AT$1, "")</f>
        <v/>
      </c>
      <c r="AU163" s="11" t="str">
        <f>IF('Field Samples Fish'!AP48 &gt;0, AU$1, "")</f>
        <v/>
      </c>
      <c r="AV163" s="11" t="str">
        <f>IF('Field Samples Fish'!AQ48 &gt;0, AV$1, "")</f>
        <v/>
      </c>
      <c r="AW163" s="11" t="str">
        <f>IF('Field Samples Fish'!AR48 &gt;0, AW$1, "")</f>
        <v/>
      </c>
      <c r="AX163" s="11"/>
      <c r="AY163" s="11" t="str">
        <f>IF('Field Samples Fish'!AS48 &gt;0, AY$1, "")</f>
        <v/>
      </c>
      <c r="AZ163" s="11"/>
      <c r="BA163" s="11" t="str">
        <f>IF('Field Samples Fish'!AT48 &gt;0, BA$1, "")</f>
        <v/>
      </c>
      <c r="BB163" s="11" t="str">
        <f>IF('Field Samples Fish'!AU48 &gt;0, BB$1, "")</f>
        <v/>
      </c>
      <c r="BC163" s="11" t="str">
        <f>IF('Field Samples Fish'!AV48 &gt;0, BC$1, "")</f>
        <v/>
      </c>
      <c r="BD163" s="11" t="str">
        <f>IF('Field Samples Fish'!AW48 &gt;0, BD$1, "")</f>
        <v/>
      </c>
      <c r="BE163" s="11" t="str">
        <f>IF('Field Samples Fish'!AX48 &gt;0, BE$1, "")</f>
        <v/>
      </c>
      <c r="BF163" s="11"/>
      <c r="BG163" s="11"/>
      <c r="BH163" s="11" t="str">
        <f>IF('Field Samples Fish'!AY48 &gt;0, BH$1, "")</f>
        <v/>
      </c>
      <c r="BI163" s="11" t="str">
        <f>IF('Field Samples Fish'!AZ48 &gt;0, BI$1, "")</f>
        <v/>
      </c>
      <c r="BJ163" s="11" t="str">
        <f>IF('Field Samples Fish'!BA48 &gt;0, BJ$1, "")</f>
        <v/>
      </c>
      <c r="BK163" s="11" t="str">
        <f>IF('Field Samples Fish'!BB48 &gt;0, BK$1, "")</f>
        <v/>
      </c>
      <c r="BL163" s="11" t="str">
        <f>IF('Field Samples Fish'!BC48 &gt;0, BL$1, "")</f>
        <v/>
      </c>
      <c r="BM163" s="11" t="str">
        <f>IF('Field Samples Fish'!BD48 &gt;0, BM$1, "")</f>
        <v/>
      </c>
      <c r="BN163" s="11"/>
      <c r="BO163" s="11" t="str">
        <f>IF('Field Samples Fish'!BE48 &gt;0, BO$1, "")</f>
        <v/>
      </c>
      <c r="BP163" s="11" t="str">
        <f>IF('Field Samples Fish'!BF48 &gt;0, BP$1, "")</f>
        <v/>
      </c>
      <c r="BQ163" s="11" t="str">
        <f>IF('Field Samples Fish'!BG48 &gt;0, BQ$1, "")</f>
        <v/>
      </c>
      <c r="BR163" s="11" t="str">
        <f>IF('Field Samples Fish'!BH48 &gt;0, BR$1, "")</f>
        <v/>
      </c>
      <c r="BS163" s="11" t="str">
        <f>IF('Field Samples Fish'!BI48 &gt;0, BS$1, "")</f>
        <v/>
      </c>
      <c r="BT163" s="11" t="str">
        <f>IF('Field Samples Fish'!BJ48 &gt;0, BT$1, "")</f>
        <v/>
      </c>
      <c r="BU163" s="11" t="str">
        <f>IF('Field Samples Fish'!BK48 &gt;0, BU$1, "")</f>
        <v/>
      </c>
      <c r="BV163" s="11"/>
      <c r="BW163" s="11" t="str">
        <f>IF('Field Samples Fish'!BL48 &gt;0, BW$1, "")</f>
        <v/>
      </c>
      <c r="BX163" s="11" t="str">
        <f>IF('Field Samples Fish'!BM48 &gt;0, BX$1, "")</f>
        <v/>
      </c>
      <c r="BY163" s="11" t="str">
        <f>IF('Field Samples Fish'!BN48 &gt;0, BY$1, "")</f>
        <v/>
      </c>
      <c r="BZ163" s="11" t="str">
        <f>IF('Field Samples Fish'!BO48 &gt;0, BZ$1, "")</f>
        <v/>
      </c>
      <c r="CA163" s="11" t="str">
        <f>IF('Field Samples Fish'!BP48 &gt;0, CA$1, "")</f>
        <v/>
      </c>
      <c r="CB163" s="11"/>
      <c r="CC163" s="11" t="str">
        <f>IF('Field Samples Fish'!BQ48 &gt;0, CC$1, "")</f>
        <v/>
      </c>
      <c r="CD163" s="11" t="str">
        <f>IF('Field Samples Fish'!BR48 &gt;0, CD$1, "")</f>
        <v/>
      </c>
      <c r="CE163" s="11" t="str">
        <f>IF('Field Samples Fish'!BS48 &gt;0, CE$1, "")</f>
        <v/>
      </c>
      <c r="CF163" s="11" t="str">
        <f>IF('Field Samples Fish'!BT48 &gt;0, CF$1, "")</f>
        <v/>
      </c>
      <c r="CG163" s="11" t="str">
        <f>IF('Field Samples Fish'!BU48 &gt;0, CG$1, "")</f>
        <v/>
      </c>
      <c r="CH163" s="11"/>
      <c r="CI163" s="11" t="str">
        <f>IF('Field Samples Fish'!BV48 &gt;0, CI$1, "")</f>
        <v/>
      </c>
      <c r="CJ163" s="11"/>
      <c r="CK163" s="11" t="str">
        <f>IF('Field Samples Fish'!BW48 &gt;0, CK$1, "")</f>
        <v/>
      </c>
      <c r="CL163" s="3" t="s">
        <v>113</v>
      </c>
      <c r="CM163" s="4">
        <v>43423</v>
      </c>
    </row>
    <row r="164" spans="1:91">
      <c r="A164" s="1" t="s">
        <v>119</v>
      </c>
      <c r="B164" s="11" t="str">
        <f t="shared" si="10"/>
        <v>VAL</v>
      </c>
      <c r="C164" s="11">
        <v>111918</v>
      </c>
      <c r="D164" s="15" t="str">
        <f t="shared" si="11"/>
        <v xml:space="preserve">Pacific herring,  longnose dace, </v>
      </c>
      <c r="E164" s="11" t="str">
        <f>IF('Field Samples Fish'!F49 &gt;0, E$1, "")</f>
        <v/>
      </c>
      <c r="F164" s="11" t="str">
        <f>IF('Field Samples Fish'!G49 &gt;0, F$1, "")</f>
        <v/>
      </c>
      <c r="G164" s="11" t="str">
        <f>IF('Field Samples Fish'!H49 &gt;0, G$1, "")</f>
        <v/>
      </c>
      <c r="H164" s="11"/>
      <c r="I164" s="11" t="str">
        <f>IF('Field Samples Fish'!I49 &gt;0, I$1, "")</f>
        <v/>
      </c>
      <c r="J164" s="11"/>
      <c r="K164" s="11" t="str">
        <f>IF('Field Samples Fish'!J49 &gt;0, K$1, "")</f>
        <v/>
      </c>
      <c r="L164" s="11" t="str">
        <f>IF('Field Samples Fish'!K49 &gt;0, L$1, "")</f>
        <v/>
      </c>
      <c r="M164" s="11" t="str">
        <f>IF('Field Samples Fish'!L49 &gt;0, M$1, "")</f>
        <v/>
      </c>
      <c r="N164" s="11" t="str">
        <f>IF('Field Samples Fish'!M49 &gt;0, N$1, "")</f>
        <v/>
      </c>
      <c r="O164" s="11" t="str">
        <f>IF('Field Samples Fish'!N49 &gt;0, O$1, "")</f>
        <v/>
      </c>
      <c r="P164" s="11"/>
      <c r="Q164" s="11" t="str">
        <f>IF('Field Samples Fish'!O49 &gt;0, Q$1, "")</f>
        <v/>
      </c>
      <c r="R164" s="11"/>
      <c r="S164" s="11" t="str">
        <f>IF('Field Samples Fish'!P49 &gt;0, S$1, "")</f>
        <v/>
      </c>
      <c r="T164" s="11" t="str">
        <f>IF('Field Samples Fish'!Q49 &gt;0, T$1, "")</f>
        <v/>
      </c>
      <c r="U164" s="11" t="str">
        <f>IF('Field Samples Fish'!R49 &gt;0, U$1, "")</f>
        <v/>
      </c>
      <c r="V164" s="11" t="str">
        <f>IF('Field Samples Fish'!S49 &gt;0, V$1, "")</f>
        <v/>
      </c>
      <c r="W164" s="11" t="str">
        <f>IF('Field Samples Fish'!T49 &gt;0, W$1, "")</f>
        <v xml:space="preserve">Pacific herring, </v>
      </c>
      <c r="X164" s="11" t="str">
        <f>IF('Field Samples Fish'!U49 &gt;0, X$1, "")</f>
        <v/>
      </c>
      <c r="Y164" s="11" t="str">
        <f>IF('Field Samples Fish'!V49 &gt;0, Y$1, "")</f>
        <v/>
      </c>
      <c r="Z164" s="11" t="str">
        <f>IF('Field Samples Fish'!W49 &gt;0, Z$1, "")</f>
        <v/>
      </c>
      <c r="AA164" s="11" t="str">
        <f>IF('Field Samples Fish'!X49 &gt;0, AA$1, "")</f>
        <v/>
      </c>
      <c r="AB164" s="11" t="str">
        <f>IF('Field Samples Fish'!Y49 &gt;0, AB$1, "")</f>
        <v/>
      </c>
      <c r="AC164" s="11"/>
      <c r="AD164" s="11" t="str">
        <f>IF('Field Samples Fish'!Z49 &gt;0, AD$1, "")</f>
        <v/>
      </c>
      <c r="AE164" s="11"/>
      <c r="AF164" s="11" t="str">
        <f>IF('Field Samples Fish'!AA49 &gt;0, AF$1, "")</f>
        <v/>
      </c>
      <c r="AG164" s="11" t="str">
        <f>IF('Field Samples Fish'!AB49 &gt;0, AG$1, "")</f>
        <v/>
      </c>
      <c r="AH164" s="11" t="str">
        <f>IF('Field Samples Fish'!AC49 &gt;0, AH$1, "")</f>
        <v/>
      </c>
      <c r="AI164" s="11" t="str">
        <f>IF('Field Samples Fish'!AD49 &gt;0, AI$1, "")</f>
        <v/>
      </c>
      <c r="AJ164" s="11" t="str">
        <f>IF('Field Samples Fish'!AE49 &gt;0, AJ$1, "")</f>
        <v/>
      </c>
      <c r="AK164" s="11" t="str">
        <f>IF('Field Samples Fish'!AF49 &gt;0, AK$1, "")</f>
        <v/>
      </c>
      <c r="AL164" s="11" t="str">
        <f>IF('Field Samples Fish'!AG49 &gt;0, AL$1, "")</f>
        <v/>
      </c>
      <c r="AM164" s="11" t="str">
        <f>IF('Field Samples Fish'!AH49 &gt;0, AM$1, "")</f>
        <v/>
      </c>
      <c r="AN164" s="11" t="str">
        <f>IF('Field Samples Fish'!AI49 &gt;0, AN$1, "")</f>
        <v/>
      </c>
      <c r="AO164" s="11" t="str">
        <f>IF('Field Samples Fish'!AJ49 &gt;0, AO$1, "")</f>
        <v/>
      </c>
      <c r="AP164" s="11" t="str">
        <f>IF('Field Samples Fish'!AK49 &gt;0, AP$1, "")</f>
        <v/>
      </c>
      <c r="AQ164" s="11" t="str">
        <f>IF('Field Samples Fish'!AL49 &gt;0, AQ$1, "")</f>
        <v/>
      </c>
      <c r="AR164" s="11" t="str">
        <f>IF('Field Samples Fish'!AM49 &gt;0, AR$1, "")</f>
        <v/>
      </c>
      <c r="AS164" s="11" t="str">
        <f>IF('Field Samples Fish'!AN49 &gt;0, AS$1, "")</f>
        <v/>
      </c>
      <c r="AT164" s="11" t="str">
        <f>IF('Field Samples Fish'!AO49 &gt;0, AT$1, "")</f>
        <v/>
      </c>
      <c r="AU164" s="11" t="str">
        <f>IF('Field Samples Fish'!AP49 &gt;0, AU$1, "")</f>
        <v/>
      </c>
      <c r="AV164" s="11" t="str">
        <f>IF('Field Samples Fish'!AQ49 &gt;0, AV$1, "")</f>
        <v/>
      </c>
      <c r="AW164" s="11" t="str">
        <f>IF('Field Samples Fish'!AR49 &gt;0, AW$1, "")</f>
        <v/>
      </c>
      <c r="AX164" s="11"/>
      <c r="AY164" s="11" t="str">
        <f>IF('Field Samples Fish'!AS49 &gt;0, AY$1, "")</f>
        <v/>
      </c>
      <c r="AZ164" s="11"/>
      <c r="BA164" s="11" t="str">
        <f>IF('Field Samples Fish'!AT49 &gt;0, BA$1, "")</f>
        <v/>
      </c>
      <c r="BB164" s="11" t="str">
        <f>IF('Field Samples Fish'!AU49 &gt;0, BB$1, "")</f>
        <v/>
      </c>
      <c r="BC164" s="11" t="str">
        <f>IF('Field Samples Fish'!AV49 &gt;0, BC$1, "")</f>
        <v/>
      </c>
      <c r="BD164" s="11" t="str">
        <f>IF('Field Samples Fish'!AW49 &gt;0, BD$1, "")</f>
        <v/>
      </c>
      <c r="BE164" s="11" t="str">
        <f>IF('Field Samples Fish'!AX49 &gt;0, BE$1, "")</f>
        <v xml:space="preserve"> longnose dace, </v>
      </c>
      <c r="BF164" s="11"/>
      <c r="BG164" s="11"/>
      <c r="BH164" s="11" t="str">
        <f>IF('Field Samples Fish'!AY49 &gt;0, BH$1, "")</f>
        <v/>
      </c>
      <c r="BI164" s="11" t="str">
        <f>IF('Field Samples Fish'!AZ49 &gt;0, BI$1, "")</f>
        <v/>
      </c>
      <c r="BJ164" s="11" t="str">
        <f>IF('Field Samples Fish'!BA49 &gt;0, BJ$1, "")</f>
        <v/>
      </c>
      <c r="BK164" s="11" t="str">
        <f>IF('Field Samples Fish'!BB49 &gt;0, BK$1, "")</f>
        <v/>
      </c>
      <c r="BL164" s="11" t="str">
        <f>IF('Field Samples Fish'!BC49 &gt;0, BL$1, "")</f>
        <v/>
      </c>
      <c r="BM164" s="11" t="str">
        <f>IF('Field Samples Fish'!BD49 &gt;0, BM$1, "")</f>
        <v/>
      </c>
      <c r="BN164" s="11"/>
      <c r="BO164" s="11" t="str">
        <f>IF('Field Samples Fish'!BE49 &gt;0, BO$1, "")</f>
        <v/>
      </c>
      <c r="BP164" s="11" t="str">
        <f>IF('Field Samples Fish'!BF49 &gt;0, BP$1, "")</f>
        <v/>
      </c>
      <c r="BQ164" s="11" t="str">
        <f>IF('Field Samples Fish'!BG49 &gt;0, BQ$1, "")</f>
        <v/>
      </c>
      <c r="BR164" s="11" t="str">
        <f>IF('Field Samples Fish'!BH49 &gt;0, BR$1, "")</f>
        <v/>
      </c>
      <c r="BS164" s="11" t="str">
        <f>IF('Field Samples Fish'!BI49 &gt;0, BS$1, "")</f>
        <v/>
      </c>
      <c r="BT164" s="11" t="str">
        <f>IF('Field Samples Fish'!BJ49 &gt;0, BT$1, "")</f>
        <v/>
      </c>
      <c r="BU164" s="11" t="str">
        <f>IF('Field Samples Fish'!BK49 &gt;0, BU$1, "")</f>
        <v/>
      </c>
      <c r="BV164" s="11"/>
      <c r="BW164" s="11" t="str">
        <f>IF('Field Samples Fish'!BL49 &gt;0, BW$1, "")</f>
        <v/>
      </c>
      <c r="BX164" s="11" t="str">
        <f>IF('Field Samples Fish'!BM49 &gt;0, BX$1, "")</f>
        <v/>
      </c>
      <c r="BY164" s="11" t="str">
        <f>IF('Field Samples Fish'!BN49 &gt;0, BY$1, "")</f>
        <v/>
      </c>
      <c r="BZ164" s="11" t="str">
        <f>IF('Field Samples Fish'!BO49 &gt;0, BZ$1, "")</f>
        <v/>
      </c>
      <c r="CA164" s="11" t="str">
        <f>IF('Field Samples Fish'!BP49 &gt;0, CA$1, "")</f>
        <v/>
      </c>
      <c r="CB164" s="11"/>
      <c r="CC164" s="11" t="str">
        <f>IF('Field Samples Fish'!BQ49 &gt;0, CC$1, "")</f>
        <v/>
      </c>
      <c r="CD164" s="11" t="str">
        <f>IF('Field Samples Fish'!BR49 &gt;0, CD$1, "")</f>
        <v/>
      </c>
      <c r="CE164" s="11" t="str">
        <f>IF('Field Samples Fish'!BS49 &gt;0, CE$1, "")</f>
        <v/>
      </c>
      <c r="CF164" s="11" t="str">
        <f>IF('Field Samples Fish'!BT49 &gt;0, CF$1, "")</f>
        <v/>
      </c>
      <c r="CG164" s="11" t="str">
        <f>IF('Field Samples Fish'!BU49 &gt;0, CG$1, "")</f>
        <v/>
      </c>
      <c r="CH164" s="11"/>
      <c r="CI164" s="11" t="str">
        <f>IF('Field Samples Fish'!BV49 &gt;0, CI$1, "")</f>
        <v/>
      </c>
      <c r="CJ164" s="11"/>
      <c r="CK164" s="11" t="str">
        <f>IF('Field Samples Fish'!BW49 &gt;0, CK$1, "")</f>
        <v/>
      </c>
      <c r="CL164" s="3" t="s">
        <v>97</v>
      </c>
      <c r="CM164" s="4">
        <v>43423</v>
      </c>
    </row>
    <row r="166" spans="1:91">
      <c r="A166" s="12" t="s">
        <v>1357</v>
      </c>
    </row>
  </sheetData>
  <sortState ref="A2:CM166">
    <sortCondition ref="C2:C166"/>
  </sortState>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80"/>
  <sheetViews>
    <sheetView workbookViewId="0">
      <selection activeCell="B41" sqref="B41"/>
    </sheetView>
  </sheetViews>
  <sheetFormatPr defaultColWidth="8.81640625" defaultRowHeight="14.5"/>
  <cols>
    <col min="1" max="1" width="22.81640625" bestFit="1" customWidth="1"/>
    <col min="2" max="3" width="22.81640625" customWidth="1"/>
    <col min="4" max="4" width="18" bestFit="1" customWidth="1"/>
    <col min="5" max="5" width="10.453125" bestFit="1" customWidth="1"/>
    <col min="6" max="6" width="22.6328125" bestFit="1" customWidth="1"/>
    <col min="7" max="7" width="14.36328125" bestFit="1" customWidth="1"/>
    <col min="8" max="8" width="15.453125" bestFit="1" customWidth="1"/>
    <col min="9" max="9" width="20.81640625" bestFit="1" customWidth="1"/>
    <col min="10" max="10" width="9.36328125" bestFit="1" customWidth="1"/>
    <col min="11" max="11" width="11.36328125" bestFit="1" customWidth="1"/>
    <col min="12" max="12" width="17.6328125" bestFit="1" customWidth="1"/>
    <col min="13" max="13" width="14.81640625" bestFit="1" customWidth="1"/>
    <col min="14" max="14" width="23" bestFit="1" customWidth="1"/>
    <col min="15" max="15" width="16" bestFit="1" customWidth="1"/>
    <col min="16" max="16" width="14.36328125" bestFit="1" customWidth="1"/>
    <col min="17" max="17" width="17.6328125" bestFit="1" customWidth="1"/>
    <col min="18" max="18" width="15" bestFit="1" customWidth="1"/>
    <col min="19" max="19" width="15.6328125" bestFit="1" customWidth="1"/>
    <col min="20" max="20" width="15.81640625" bestFit="1" customWidth="1"/>
    <col min="21" max="21" width="16.81640625" bestFit="1" customWidth="1"/>
    <col min="22" max="22" width="12.08984375" bestFit="1" customWidth="1"/>
    <col min="23" max="23" width="12.81640625" bestFit="1" customWidth="1"/>
    <col min="24" max="24" width="19.08984375" bestFit="1" customWidth="1"/>
    <col min="25" max="25" width="10.36328125" bestFit="1" customWidth="1"/>
    <col min="26" max="26" width="21.6328125" bestFit="1" customWidth="1"/>
    <col min="27" max="27" width="20" bestFit="1" customWidth="1"/>
    <col min="28" max="28" width="19.81640625" bestFit="1" customWidth="1"/>
    <col min="29" max="29" width="16.81640625" bestFit="1" customWidth="1"/>
    <col min="30" max="30" width="22.81640625" bestFit="1" customWidth="1"/>
    <col min="31" max="31" width="14.36328125" bestFit="1" customWidth="1"/>
    <col min="32" max="32" width="7.81640625" bestFit="1" customWidth="1"/>
    <col min="33" max="33" width="9.6328125" bestFit="1" customWidth="1"/>
    <col min="34" max="34" width="14" bestFit="1" customWidth="1"/>
    <col min="35" max="35" width="7.81640625" bestFit="1" customWidth="1"/>
    <col min="36" max="36" width="10.36328125" bestFit="1" customWidth="1"/>
    <col min="37" max="37" width="11.36328125" bestFit="1" customWidth="1"/>
    <col min="38" max="38" width="11.453125" bestFit="1" customWidth="1"/>
    <col min="39" max="39" width="13.36328125" bestFit="1" customWidth="1"/>
    <col min="40" max="40" width="11.81640625" bestFit="1" customWidth="1"/>
    <col min="41" max="41" width="8" bestFit="1" customWidth="1"/>
    <col min="42" max="42" width="9.6328125" bestFit="1" customWidth="1"/>
    <col min="43" max="43" width="7.453125" bestFit="1" customWidth="1"/>
    <col min="44" max="44" width="10.81640625" bestFit="1" customWidth="1"/>
    <col min="45" max="45" width="13" bestFit="1" customWidth="1"/>
    <col min="46" max="46" width="12.81640625" bestFit="1" customWidth="1"/>
    <col min="47" max="47" width="18" bestFit="1" customWidth="1"/>
    <col min="48" max="48" width="14.81640625" bestFit="1" customWidth="1"/>
    <col min="49" max="49" width="11.6328125" bestFit="1" customWidth="1"/>
    <col min="50" max="51" width="18.6328125" bestFit="1" customWidth="1"/>
    <col min="52" max="52" width="6.453125" bestFit="1" customWidth="1"/>
    <col min="53" max="53" width="9.6328125" bestFit="1" customWidth="1"/>
    <col min="54" max="54" width="13.36328125" bestFit="1" customWidth="1"/>
    <col min="55" max="55" width="12.08984375" bestFit="1" customWidth="1"/>
    <col min="56" max="56" width="10.08984375" bestFit="1" customWidth="1"/>
    <col min="57" max="57" width="14" bestFit="1" customWidth="1"/>
    <col min="58" max="58" width="12.08984375" bestFit="1" customWidth="1"/>
    <col min="59" max="59" width="5" bestFit="1" customWidth="1"/>
    <col min="60" max="60" width="7.36328125" bestFit="1" customWidth="1"/>
    <col min="61" max="61" width="12.08984375" bestFit="1" customWidth="1"/>
    <col min="62" max="63" width="14.81640625" bestFit="1" customWidth="1"/>
    <col min="64" max="64" width="25.36328125" bestFit="1" customWidth="1"/>
    <col min="65" max="65" width="14.6328125" bestFit="1" customWidth="1"/>
    <col min="66" max="66" width="19.08984375" bestFit="1" customWidth="1"/>
    <col min="67" max="67" width="5.81640625" bestFit="1" customWidth="1"/>
    <col min="68" max="68" width="12" bestFit="1" customWidth="1"/>
    <col min="69" max="69" width="14" bestFit="1" customWidth="1"/>
    <col min="70" max="70" width="9" bestFit="1" customWidth="1"/>
    <col min="71" max="71" width="12.6328125" bestFit="1" customWidth="1"/>
    <col min="72" max="72" width="11.81640625" bestFit="1" customWidth="1"/>
    <col min="73" max="73" width="10.36328125" bestFit="1" customWidth="1"/>
    <col min="74" max="74" width="12.08984375" bestFit="1" customWidth="1"/>
    <col min="75" max="75" width="13.36328125" bestFit="1" customWidth="1"/>
    <col min="76" max="76" width="13" bestFit="1" customWidth="1"/>
    <col min="77" max="77" width="7.81640625" bestFit="1" customWidth="1"/>
    <col min="78" max="78" width="15.36328125" bestFit="1" customWidth="1"/>
    <col min="79" max="79" width="10.81640625" bestFit="1" customWidth="1"/>
    <col min="80" max="80" width="13.36328125" bestFit="1" customWidth="1"/>
    <col min="81" max="81" width="14.6328125" bestFit="1" customWidth="1"/>
    <col min="82" max="82" width="10.453125" bestFit="1" customWidth="1"/>
    <col min="83" max="83" width="12.453125" bestFit="1" customWidth="1"/>
    <col min="84" max="84" width="14" bestFit="1" customWidth="1"/>
    <col min="85" max="85" width="11.81640625" bestFit="1" customWidth="1"/>
    <col min="86" max="86" width="9.6328125" bestFit="1" customWidth="1"/>
    <col min="87" max="87" width="28" bestFit="1" customWidth="1"/>
    <col min="88" max="88" width="14.6328125" bestFit="1" customWidth="1"/>
    <col min="89" max="89" width="13.36328125" bestFit="1" customWidth="1"/>
    <col min="90" max="90" width="9.81640625" bestFit="1" customWidth="1"/>
    <col min="91" max="91" width="11.08984375" bestFit="1" customWidth="1"/>
    <col min="92" max="92" width="4.81640625" bestFit="1" customWidth="1"/>
    <col min="93" max="93" width="17.6328125" bestFit="1" customWidth="1"/>
  </cols>
  <sheetData>
    <row r="1" spans="1:93">
      <c r="B1" t="s">
        <v>88</v>
      </c>
      <c r="C1" t="s">
        <v>89</v>
      </c>
      <c r="D1" s="1" t="s">
        <v>0</v>
      </c>
      <c r="E1" s="1" t="s">
        <v>1</v>
      </c>
      <c r="F1" s="1" t="s">
        <v>2</v>
      </c>
      <c r="G1" s="1" t="s">
        <v>3</v>
      </c>
      <c r="H1" s="1" t="s">
        <v>4</v>
      </c>
      <c r="I1" s="1" t="s">
        <v>5</v>
      </c>
      <c r="J1" s="1" t="s">
        <v>6</v>
      </c>
      <c r="K1" s="1" t="s">
        <v>7</v>
      </c>
      <c r="L1" s="1" t="s">
        <v>8</v>
      </c>
      <c r="M1" s="1" t="s">
        <v>9</v>
      </c>
      <c r="N1" s="1" t="s">
        <v>10</v>
      </c>
      <c r="O1" s="1" t="s">
        <v>11</v>
      </c>
      <c r="P1" s="1" t="s">
        <v>12</v>
      </c>
      <c r="Q1" s="1" t="s">
        <v>13</v>
      </c>
      <c r="R1" s="1" t="s">
        <v>14</v>
      </c>
      <c r="S1" s="1" t="s">
        <v>15</v>
      </c>
      <c r="T1" s="1" t="s">
        <v>16</v>
      </c>
      <c r="U1" s="1" t="s">
        <v>17</v>
      </c>
      <c r="V1" s="1" t="s">
        <v>18</v>
      </c>
      <c r="W1" s="1" t="s">
        <v>19</v>
      </c>
      <c r="X1" s="1" t="s">
        <v>20</v>
      </c>
      <c r="Y1" s="1" t="s">
        <v>21</v>
      </c>
      <c r="Z1" s="1" t="s">
        <v>22</v>
      </c>
      <c r="AA1" s="1" t="s">
        <v>23</v>
      </c>
      <c r="AB1" s="1" t="s">
        <v>24</v>
      </c>
      <c r="AC1" s="1" t="s">
        <v>25</v>
      </c>
      <c r="AD1" s="1" t="s">
        <v>26</v>
      </c>
      <c r="AE1" s="1" t="s">
        <v>27</v>
      </c>
      <c r="AF1" s="1" t="s">
        <v>28</v>
      </c>
      <c r="AG1" s="1" t="s">
        <v>29</v>
      </c>
      <c r="AH1" s="1" t="s">
        <v>30</v>
      </c>
      <c r="AI1" s="1" t="s">
        <v>31</v>
      </c>
      <c r="AJ1" s="1" t="s">
        <v>32</v>
      </c>
      <c r="AK1" s="1" t="s">
        <v>33</v>
      </c>
      <c r="AL1" s="1" t="s">
        <v>34</v>
      </c>
      <c r="AM1" s="1" t="s">
        <v>35</v>
      </c>
      <c r="AN1" s="1" t="s">
        <v>36</v>
      </c>
      <c r="AO1" s="1" t="s">
        <v>37</v>
      </c>
      <c r="AP1" s="1" t="s">
        <v>38</v>
      </c>
      <c r="AQ1" s="1" t="s">
        <v>39</v>
      </c>
      <c r="AR1" s="1" t="s">
        <v>40</v>
      </c>
      <c r="AS1" s="1" t="s">
        <v>41</v>
      </c>
      <c r="AT1" s="1" t="s">
        <v>42</v>
      </c>
      <c r="AU1" s="1" t="s">
        <v>43</v>
      </c>
      <c r="AV1" s="1" t="s">
        <v>44</v>
      </c>
      <c r="AW1" s="1" t="s">
        <v>45</v>
      </c>
      <c r="AX1" s="1" t="s">
        <v>46</v>
      </c>
      <c r="AY1" s="1" t="s">
        <v>47</v>
      </c>
      <c r="AZ1" s="1" t="s">
        <v>48</v>
      </c>
      <c r="BA1" s="1" t="s">
        <v>49</v>
      </c>
      <c r="BB1" s="1" t="s">
        <v>50</v>
      </c>
      <c r="BC1" s="1" t="s">
        <v>51</v>
      </c>
      <c r="BD1" s="1" t="s">
        <v>52</v>
      </c>
      <c r="BE1" s="1" t="s">
        <v>53</v>
      </c>
      <c r="BF1" s="1" t="s">
        <v>54</v>
      </c>
      <c r="BG1" s="1" t="s">
        <v>55</v>
      </c>
      <c r="BH1" s="1" t="s">
        <v>56</v>
      </c>
      <c r="BI1" s="1" t="s">
        <v>57</v>
      </c>
      <c r="BJ1" s="1" t="s">
        <v>58</v>
      </c>
      <c r="BK1" s="1" t="s">
        <v>59</v>
      </c>
      <c r="BL1" s="1" t="s">
        <v>60</v>
      </c>
      <c r="BM1" s="1" t="s">
        <v>61</v>
      </c>
      <c r="BN1" s="1" t="s">
        <v>62</v>
      </c>
      <c r="BO1" s="1" t="s">
        <v>63</v>
      </c>
      <c r="BP1" s="1" t="s">
        <v>64</v>
      </c>
      <c r="BQ1" s="1" t="s">
        <v>65</v>
      </c>
      <c r="BR1" s="1" t="s">
        <v>66</v>
      </c>
      <c r="BS1" s="1" t="s">
        <v>67</v>
      </c>
      <c r="BT1" s="1" t="s">
        <v>68</v>
      </c>
      <c r="BU1" s="1" t="s">
        <v>69</v>
      </c>
      <c r="BV1" s="1" t="s">
        <v>70</v>
      </c>
      <c r="BW1" s="1" t="s">
        <v>71</v>
      </c>
      <c r="BX1" s="1" t="s">
        <v>72</v>
      </c>
      <c r="BY1" s="1" t="s">
        <v>73</v>
      </c>
      <c r="BZ1" s="1" t="s">
        <v>74</v>
      </c>
      <c r="CA1" s="1" t="s">
        <v>75</v>
      </c>
      <c r="CB1" s="1" t="s">
        <v>76</v>
      </c>
      <c r="CC1" s="1" t="s">
        <v>77</v>
      </c>
      <c r="CD1" s="1" t="s">
        <v>78</v>
      </c>
      <c r="CE1" s="1" t="s">
        <v>79</v>
      </c>
      <c r="CF1" s="1" t="s">
        <v>80</v>
      </c>
      <c r="CG1" s="1" t="s">
        <v>81</v>
      </c>
      <c r="CH1" s="1" t="s">
        <v>82</v>
      </c>
      <c r="CI1" s="1" t="s">
        <v>83</v>
      </c>
      <c r="CJ1" s="1" t="s">
        <v>84</v>
      </c>
      <c r="CK1" s="1" t="s">
        <v>85</v>
      </c>
      <c r="CL1" s="1" t="s">
        <v>86</v>
      </c>
      <c r="CM1" s="1" t="s">
        <v>87</v>
      </c>
      <c r="CN1" s="1" t="s">
        <v>88</v>
      </c>
      <c r="CO1" s="1" t="s">
        <v>89</v>
      </c>
    </row>
    <row r="2" spans="1:93">
      <c r="A2" s="1" t="s">
        <v>90</v>
      </c>
      <c r="B2" s="11" t="str">
        <f t="shared" ref="B2:B33" si="0">LEFT(A2,3)</f>
        <v>CLI</v>
      </c>
      <c r="C2" s="11" t="str">
        <f t="shared" ref="C2:C33" si="1">MID(A2,5,6)</f>
        <v>062719</v>
      </c>
      <c r="D2" s="3">
        <v>0</v>
      </c>
      <c r="E2" s="3">
        <v>0</v>
      </c>
      <c r="F2" s="3">
        <v>0</v>
      </c>
      <c r="G2" s="3">
        <v>0</v>
      </c>
      <c r="H2" s="3">
        <v>0</v>
      </c>
      <c r="I2" s="3">
        <v>0</v>
      </c>
      <c r="J2" s="3">
        <v>0</v>
      </c>
      <c r="K2" s="3">
        <v>0</v>
      </c>
      <c r="L2" s="3">
        <v>157</v>
      </c>
      <c r="M2" s="3">
        <v>0</v>
      </c>
      <c r="N2" s="3">
        <v>0</v>
      </c>
      <c r="O2" s="3">
        <v>0</v>
      </c>
      <c r="P2" s="3">
        <v>0</v>
      </c>
      <c r="Q2" s="3">
        <v>0</v>
      </c>
      <c r="R2" s="3">
        <v>0</v>
      </c>
      <c r="S2" s="3">
        <v>0</v>
      </c>
      <c r="T2" s="3">
        <v>0</v>
      </c>
      <c r="U2" s="3">
        <v>0</v>
      </c>
      <c r="V2" s="3">
        <v>0</v>
      </c>
      <c r="W2" s="3">
        <v>0</v>
      </c>
      <c r="X2" s="3">
        <v>0</v>
      </c>
      <c r="Y2" s="3">
        <v>0</v>
      </c>
      <c r="Z2" s="3">
        <v>0</v>
      </c>
      <c r="AA2" s="3">
        <v>0</v>
      </c>
      <c r="AB2" s="3">
        <v>0</v>
      </c>
      <c r="AC2" s="3">
        <v>0</v>
      </c>
      <c r="AD2" s="3">
        <v>0</v>
      </c>
      <c r="AE2" s="3">
        <v>0</v>
      </c>
      <c r="AF2" s="3">
        <v>0</v>
      </c>
      <c r="AG2" s="3">
        <v>0</v>
      </c>
      <c r="AH2" s="3">
        <v>0</v>
      </c>
      <c r="AI2" s="3">
        <v>0</v>
      </c>
      <c r="AJ2" s="3">
        <v>0</v>
      </c>
      <c r="AK2" s="3">
        <v>0</v>
      </c>
      <c r="AL2" s="3">
        <v>0</v>
      </c>
      <c r="AM2" s="3">
        <v>0</v>
      </c>
      <c r="AN2" s="3">
        <v>0</v>
      </c>
      <c r="AO2" s="3">
        <v>0</v>
      </c>
      <c r="AP2" s="3">
        <v>0</v>
      </c>
      <c r="AQ2" s="3">
        <v>0</v>
      </c>
      <c r="AR2" s="3">
        <v>0</v>
      </c>
      <c r="AS2" s="3">
        <v>0</v>
      </c>
      <c r="AT2" s="3">
        <v>0</v>
      </c>
      <c r="AU2" s="3">
        <v>0</v>
      </c>
      <c r="AV2" s="3">
        <v>0</v>
      </c>
      <c r="AW2" s="3">
        <v>0</v>
      </c>
      <c r="AX2" s="3">
        <v>0</v>
      </c>
      <c r="AY2" s="3">
        <v>0</v>
      </c>
      <c r="AZ2" s="3">
        <v>0</v>
      </c>
      <c r="BA2" s="3">
        <v>0</v>
      </c>
      <c r="BB2" s="3">
        <v>0</v>
      </c>
      <c r="BC2" s="3">
        <v>0</v>
      </c>
      <c r="BD2" s="3">
        <v>0</v>
      </c>
      <c r="BE2" s="3">
        <v>0</v>
      </c>
      <c r="BF2" s="3">
        <v>0</v>
      </c>
      <c r="BG2" s="3">
        <v>0</v>
      </c>
      <c r="BH2" s="3">
        <v>0</v>
      </c>
      <c r="BI2" s="3">
        <v>0</v>
      </c>
      <c r="BJ2" s="3">
        <v>0</v>
      </c>
      <c r="BK2" s="3">
        <v>0</v>
      </c>
      <c r="BL2" s="3">
        <v>0</v>
      </c>
      <c r="BM2" s="3">
        <v>0</v>
      </c>
      <c r="BN2" s="3">
        <v>0</v>
      </c>
      <c r="BO2" s="3">
        <v>0</v>
      </c>
      <c r="BP2" s="3">
        <v>0</v>
      </c>
      <c r="BQ2" s="3">
        <v>0</v>
      </c>
      <c r="BR2" s="3">
        <v>0</v>
      </c>
      <c r="BS2" s="3">
        <v>0</v>
      </c>
      <c r="BT2" s="3">
        <v>0</v>
      </c>
      <c r="BU2" s="3">
        <v>0</v>
      </c>
      <c r="BV2" s="3">
        <v>0</v>
      </c>
      <c r="BW2" s="3">
        <v>0</v>
      </c>
      <c r="BX2" s="3">
        <v>0</v>
      </c>
      <c r="BY2" s="3">
        <v>0</v>
      </c>
      <c r="BZ2" s="3">
        <v>0</v>
      </c>
      <c r="CA2" s="3">
        <v>0</v>
      </c>
      <c r="CB2" s="3">
        <v>0</v>
      </c>
      <c r="CC2" s="3">
        <v>0</v>
      </c>
      <c r="CD2" s="3">
        <v>0</v>
      </c>
      <c r="CE2" s="3">
        <v>0</v>
      </c>
      <c r="CF2" s="3">
        <v>0</v>
      </c>
      <c r="CG2" s="3">
        <v>0</v>
      </c>
      <c r="CH2" s="3">
        <v>0</v>
      </c>
      <c r="CI2" s="3">
        <v>0</v>
      </c>
      <c r="CJ2" s="3">
        <v>0</v>
      </c>
      <c r="CK2" s="3">
        <v>0</v>
      </c>
      <c r="CL2" s="3">
        <v>0</v>
      </c>
      <c r="CM2" s="3">
        <v>0</v>
      </c>
      <c r="CN2" s="3" t="s">
        <v>91</v>
      </c>
      <c r="CO2" s="4">
        <v>43643</v>
      </c>
    </row>
    <row r="3" spans="1:93">
      <c r="A3" s="1" t="s">
        <v>92</v>
      </c>
      <c r="B3" s="11" t="str">
        <f t="shared" si="0"/>
        <v>DWF</v>
      </c>
      <c r="C3" s="11" t="str">
        <f t="shared" si="1"/>
        <v>062719</v>
      </c>
      <c r="D3" s="3">
        <v>0</v>
      </c>
      <c r="E3" s="3">
        <v>0</v>
      </c>
      <c r="F3" s="3">
        <v>0</v>
      </c>
      <c r="G3" s="3">
        <v>0</v>
      </c>
      <c r="H3" s="3">
        <v>0</v>
      </c>
      <c r="I3" s="3">
        <v>0</v>
      </c>
      <c r="J3" s="3">
        <v>0</v>
      </c>
      <c r="K3" s="3">
        <v>0</v>
      </c>
      <c r="L3" s="3">
        <v>0</v>
      </c>
      <c r="M3" s="3">
        <v>0</v>
      </c>
      <c r="N3" s="3">
        <v>0</v>
      </c>
      <c r="O3" s="3">
        <v>0</v>
      </c>
      <c r="P3" s="3">
        <v>0</v>
      </c>
      <c r="Q3" s="3">
        <v>0</v>
      </c>
      <c r="R3" s="3">
        <v>0</v>
      </c>
      <c r="S3" s="3">
        <v>0</v>
      </c>
      <c r="T3" s="3">
        <v>0</v>
      </c>
      <c r="U3" s="3">
        <v>0</v>
      </c>
      <c r="V3" s="3">
        <v>0</v>
      </c>
      <c r="W3" s="3">
        <v>0</v>
      </c>
      <c r="X3" s="3">
        <v>0</v>
      </c>
      <c r="Y3" s="3">
        <v>0</v>
      </c>
      <c r="Z3" s="3">
        <v>0</v>
      </c>
      <c r="AA3" s="3">
        <v>0</v>
      </c>
      <c r="AB3" s="3">
        <v>0</v>
      </c>
      <c r="AC3" s="3">
        <v>0</v>
      </c>
      <c r="AD3" s="3">
        <v>0</v>
      </c>
      <c r="AE3" s="3">
        <v>0</v>
      </c>
      <c r="AF3" s="3">
        <v>0</v>
      </c>
      <c r="AG3" s="3">
        <v>0</v>
      </c>
      <c r="AH3" s="3">
        <v>0</v>
      </c>
      <c r="AI3" s="3">
        <v>0</v>
      </c>
      <c r="AJ3" s="3">
        <v>0</v>
      </c>
      <c r="AK3" s="3">
        <v>0</v>
      </c>
      <c r="AL3" s="3">
        <v>0</v>
      </c>
      <c r="AM3" s="3">
        <v>0</v>
      </c>
      <c r="AN3" s="3">
        <v>0</v>
      </c>
      <c r="AO3" s="3">
        <v>0</v>
      </c>
      <c r="AP3" s="3">
        <v>0</v>
      </c>
      <c r="AQ3" s="3">
        <v>0</v>
      </c>
      <c r="AR3" s="3">
        <v>0</v>
      </c>
      <c r="AS3" s="3">
        <v>0</v>
      </c>
      <c r="AT3" s="3">
        <v>0</v>
      </c>
      <c r="AU3" s="3">
        <v>0</v>
      </c>
      <c r="AV3" s="3">
        <v>0</v>
      </c>
      <c r="AW3" s="3">
        <v>0</v>
      </c>
      <c r="AX3" s="3">
        <v>0</v>
      </c>
      <c r="AY3" s="3">
        <v>0</v>
      </c>
      <c r="AZ3" s="3">
        <v>0</v>
      </c>
      <c r="BA3" s="3">
        <v>0</v>
      </c>
      <c r="BB3" s="3">
        <v>0</v>
      </c>
      <c r="BC3" s="3">
        <v>0</v>
      </c>
      <c r="BD3" s="3">
        <v>0</v>
      </c>
      <c r="BE3" s="3">
        <v>0</v>
      </c>
      <c r="BF3" s="3">
        <v>0</v>
      </c>
      <c r="BG3" s="3">
        <v>0</v>
      </c>
      <c r="BH3" s="3">
        <v>0</v>
      </c>
      <c r="BI3" s="3">
        <v>0</v>
      </c>
      <c r="BJ3" s="3">
        <v>0</v>
      </c>
      <c r="BK3" s="3">
        <v>0</v>
      </c>
      <c r="BL3" s="3">
        <v>0</v>
      </c>
      <c r="BM3" s="3">
        <v>0</v>
      </c>
      <c r="BN3" s="3">
        <v>0</v>
      </c>
      <c r="BO3" s="3">
        <v>0</v>
      </c>
      <c r="BP3" s="3">
        <v>0</v>
      </c>
      <c r="BQ3" s="3">
        <v>0</v>
      </c>
      <c r="BR3" s="3">
        <v>0</v>
      </c>
      <c r="BS3" s="3">
        <v>0</v>
      </c>
      <c r="BT3" s="3">
        <v>0</v>
      </c>
      <c r="BU3" s="3">
        <v>0</v>
      </c>
      <c r="BV3" s="3">
        <v>0</v>
      </c>
      <c r="BW3" s="3">
        <v>0</v>
      </c>
      <c r="BX3" s="3">
        <v>0</v>
      </c>
      <c r="BY3" s="3">
        <v>121</v>
      </c>
      <c r="BZ3" s="3">
        <v>0</v>
      </c>
      <c r="CA3" s="3">
        <v>0</v>
      </c>
      <c r="CB3" s="3">
        <v>0</v>
      </c>
      <c r="CC3" s="3">
        <v>0</v>
      </c>
      <c r="CD3" s="3">
        <v>0</v>
      </c>
      <c r="CE3" s="3">
        <v>0</v>
      </c>
      <c r="CF3" s="3">
        <v>0</v>
      </c>
      <c r="CG3" s="3">
        <v>0</v>
      </c>
      <c r="CH3" s="3">
        <v>0</v>
      </c>
      <c r="CI3" s="3">
        <v>0</v>
      </c>
      <c r="CJ3" s="3">
        <v>0</v>
      </c>
      <c r="CK3" s="3">
        <v>0</v>
      </c>
      <c r="CL3" s="3">
        <v>0</v>
      </c>
      <c r="CM3" s="3">
        <v>0</v>
      </c>
      <c r="CN3" s="3" t="s">
        <v>93</v>
      </c>
      <c r="CO3" s="4">
        <v>43643</v>
      </c>
    </row>
    <row r="4" spans="1:93">
      <c r="A4" s="1" t="s">
        <v>94</v>
      </c>
      <c r="B4" s="11" t="str">
        <f t="shared" si="0"/>
        <v>HIB</v>
      </c>
      <c r="C4" s="11" t="str">
        <f t="shared" si="1"/>
        <v>062719</v>
      </c>
      <c r="D4" s="3">
        <v>0</v>
      </c>
      <c r="E4" s="3">
        <v>0</v>
      </c>
      <c r="F4" s="3">
        <v>0</v>
      </c>
      <c r="G4" s="3">
        <v>0</v>
      </c>
      <c r="H4" s="3">
        <v>0</v>
      </c>
      <c r="I4" s="3">
        <v>0</v>
      </c>
      <c r="J4" s="3">
        <v>0</v>
      </c>
      <c r="K4" s="3">
        <v>0</v>
      </c>
      <c r="L4" s="3">
        <v>0</v>
      </c>
      <c r="M4" s="3">
        <v>0</v>
      </c>
      <c r="N4" s="3">
        <v>0</v>
      </c>
      <c r="O4" s="3">
        <v>0</v>
      </c>
      <c r="P4" s="3">
        <v>0</v>
      </c>
      <c r="Q4" s="3">
        <v>0</v>
      </c>
      <c r="R4" s="3">
        <v>0</v>
      </c>
      <c r="S4" s="3">
        <v>0</v>
      </c>
      <c r="T4" s="3">
        <v>0</v>
      </c>
      <c r="U4" s="3">
        <v>0</v>
      </c>
      <c r="V4" s="3">
        <v>0</v>
      </c>
      <c r="W4" s="3">
        <v>0</v>
      </c>
      <c r="X4" s="3">
        <v>0</v>
      </c>
      <c r="Y4" s="3">
        <v>0</v>
      </c>
      <c r="Z4" s="3">
        <v>0</v>
      </c>
      <c r="AA4" s="3">
        <v>0</v>
      </c>
      <c r="AB4" s="3">
        <v>0</v>
      </c>
      <c r="AC4" s="3">
        <v>0</v>
      </c>
      <c r="AD4" s="3">
        <v>0</v>
      </c>
      <c r="AE4" s="3">
        <v>0</v>
      </c>
      <c r="AF4" s="3">
        <v>0</v>
      </c>
      <c r="AG4" s="3">
        <v>0</v>
      </c>
      <c r="AH4" s="3">
        <v>0</v>
      </c>
      <c r="AI4" s="3">
        <v>0</v>
      </c>
      <c r="AJ4" s="3">
        <v>0</v>
      </c>
      <c r="AK4" s="3">
        <v>0</v>
      </c>
      <c r="AL4" s="3">
        <v>0</v>
      </c>
      <c r="AM4" s="3">
        <v>0</v>
      </c>
      <c r="AN4" s="3">
        <v>0</v>
      </c>
      <c r="AO4" s="3">
        <v>792</v>
      </c>
      <c r="AP4" s="3">
        <v>0</v>
      </c>
      <c r="AQ4" s="3">
        <v>0</v>
      </c>
      <c r="AR4" s="3">
        <v>0</v>
      </c>
      <c r="AS4" s="3">
        <v>0</v>
      </c>
      <c r="AT4" s="3">
        <v>0</v>
      </c>
      <c r="AU4" s="3">
        <v>0</v>
      </c>
      <c r="AV4" s="3">
        <v>0</v>
      </c>
      <c r="AW4" s="3">
        <v>0</v>
      </c>
      <c r="AX4" s="3">
        <v>0</v>
      </c>
      <c r="AY4" s="3">
        <v>0</v>
      </c>
      <c r="AZ4" s="3">
        <v>0</v>
      </c>
      <c r="BA4" s="3">
        <v>0</v>
      </c>
      <c r="BB4" s="3">
        <v>0</v>
      </c>
      <c r="BC4" s="3">
        <v>0</v>
      </c>
      <c r="BD4" s="3">
        <v>0</v>
      </c>
      <c r="BE4" s="3">
        <v>0</v>
      </c>
      <c r="BF4" s="3">
        <v>0</v>
      </c>
      <c r="BG4" s="3">
        <v>0</v>
      </c>
      <c r="BH4" s="3">
        <v>0</v>
      </c>
      <c r="BI4" s="3">
        <v>0</v>
      </c>
      <c r="BJ4" s="3">
        <v>0</v>
      </c>
      <c r="BK4" s="3">
        <v>0</v>
      </c>
      <c r="BL4" s="3">
        <v>0</v>
      </c>
      <c r="BM4" s="3">
        <v>0</v>
      </c>
      <c r="BN4" s="3">
        <v>0</v>
      </c>
      <c r="BO4" s="3">
        <v>0</v>
      </c>
      <c r="BP4" s="3">
        <v>0</v>
      </c>
      <c r="BQ4" s="3">
        <v>0</v>
      </c>
      <c r="BR4" s="3">
        <v>0</v>
      </c>
      <c r="BS4" s="3">
        <v>0</v>
      </c>
      <c r="BT4" s="3">
        <v>0</v>
      </c>
      <c r="BU4" s="3">
        <v>0</v>
      </c>
      <c r="BV4" s="3">
        <v>0</v>
      </c>
      <c r="BW4" s="3">
        <v>0</v>
      </c>
      <c r="BX4" s="3">
        <v>0</v>
      </c>
      <c r="BY4" s="3">
        <v>0</v>
      </c>
      <c r="BZ4" s="3">
        <v>0</v>
      </c>
      <c r="CA4" s="3">
        <v>0</v>
      </c>
      <c r="CB4" s="3">
        <v>0</v>
      </c>
      <c r="CC4" s="3">
        <v>0</v>
      </c>
      <c r="CD4" s="3">
        <v>0</v>
      </c>
      <c r="CE4" s="3">
        <v>0</v>
      </c>
      <c r="CF4" s="3">
        <v>0</v>
      </c>
      <c r="CG4" s="3">
        <v>0</v>
      </c>
      <c r="CH4" s="3">
        <v>0</v>
      </c>
      <c r="CI4" s="3">
        <v>0</v>
      </c>
      <c r="CJ4" s="3">
        <v>0</v>
      </c>
      <c r="CK4" s="3">
        <v>0</v>
      </c>
      <c r="CL4" s="3">
        <v>0</v>
      </c>
      <c r="CM4" s="3">
        <v>0</v>
      </c>
      <c r="CN4" s="3" t="s">
        <v>95</v>
      </c>
      <c r="CO4" s="4">
        <v>43643</v>
      </c>
    </row>
    <row r="5" spans="1:93">
      <c r="A5" s="1" t="s">
        <v>96</v>
      </c>
      <c r="B5" s="11" t="str">
        <f t="shared" si="0"/>
        <v>VAL</v>
      </c>
      <c r="C5" s="11" t="str">
        <f t="shared" si="1"/>
        <v>062719</v>
      </c>
      <c r="D5" s="3">
        <v>0</v>
      </c>
      <c r="E5" s="3">
        <v>0</v>
      </c>
      <c r="F5" s="3">
        <v>0</v>
      </c>
      <c r="G5" s="3">
        <v>0</v>
      </c>
      <c r="H5" s="3">
        <v>0</v>
      </c>
      <c r="I5" s="3">
        <v>0</v>
      </c>
      <c r="J5" s="3">
        <v>0</v>
      </c>
      <c r="K5" s="3">
        <v>0</v>
      </c>
      <c r="L5" s="3">
        <v>0</v>
      </c>
      <c r="M5" s="3">
        <v>0</v>
      </c>
      <c r="N5" s="3">
        <v>0</v>
      </c>
      <c r="O5" s="3">
        <v>0</v>
      </c>
      <c r="P5" s="3">
        <v>0</v>
      </c>
      <c r="Q5" s="3">
        <v>0</v>
      </c>
      <c r="R5" s="3">
        <v>0</v>
      </c>
      <c r="S5" s="3">
        <v>0</v>
      </c>
      <c r="T5" s="3">
        <v>0</v>
      </c>
      <c r="U5" s="3">
        <v>0</v>
      </c>
      <c r="V5" s="3">
        <v>0</v>
      </c>
      <c r="W5" s="3">
        <v>0</v>
      </c>
      <c r="X5" s="3">
        <v>23</v>
      </c>
      <c r="Y5" s="3">
        <v>0</v>
      </c>
      <c r="Z5" s="3">
        <v>0</v>
      </c>
      <c r="AA5" s="3">
        <v>0</v>
      </c>
      <c r="AB5" s="3">
        <v>0</v>
      </c>
      <c r="AC5" s="3">
        <v>0</v>
      </c>
      <c r="AD5" s="3">
        <v>0</v>
      </c>
      <c r="AE5" s="3">
        <v>0</v>
      </c>
      <c r="AF5" s="3">
        <v>0</v>
      </c>
      <c r="AG5" s="3">
        <v>0</v>
      </c>
      <c r="AH5" s="3">
        <v>0</v>
      </c>
      <c r="AI5" s="3">
        <v>0</v>
      </c>
      <c r="AJ5" s="3">
        <v>0</v>
      </c>
      <c r="AK5" s="3">
        <v>0</v>
      </c>
      <c r="AL5" s="3">
        <v>0</v>
      </c>
      <c r="AM5" s="3">
        <v>0</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14</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t="s">
        <v>97</v>
      </c>
      <c r="CO5" s="4">
        <v>43643</v>
      </c>
    </row>
    <row r="6" spans="1:93">
      <c r="A6" s="1" t="s">
        <v>98</v>
      </c>
      <c r="B6" s="11" t="str">
        <f t="shared" si="0"/>
        <v>VSP</v>
      </c>
      <c r="C6" s="11" t="str">
        <f t="shared" si="1"/>
        <v>062019</v>
      </c>
      <c r="D6" s="3">
        <v>0</v>
      </c>
      <c r="E6" s="3">
        <v>0</v>
      </c>
      <c r="F6" s="3">
        <v>0</v>
      </c>
      <c r="G6" s="3">
        <v>0</v>
      </c>
      <c r="H6" s="3">
        <v>0</v>
      </c>
      <c r="I6" s="3">
        <v>0</v>
      </c>
      <c r="J6" s="3">
        <v>0</v>
      </c>
      <c r="K6" s="3">
        <v>0</v>
      </c>
      <c r="L6" s="3">
        <v>0</v>
      </c>
      <c r="M6" s="3">
        <v>0</v>
      </c>
      <c r="N6" s="3">
        <v>0</v>
      </c>
      <c r="O6" s="3">
        <v>0</v>
      </c>
      <c r="P6" s="3">
        <v>0</v>
      </c>
      <c r="Q6" s="3">
        <v>0</v>
      </c>
      <c r="R6" s="3">
        <v>0</v>
      </c>
      <c r="S6" s="3">
        <v>0</v>
      </c>
      <c r="T6" s="3">
        <v>205</v>
      </c>
      <c r="U6" s="3">
        <v>0</v>
      </c>
      <c r="V6" s="3">
        <v>0</v>
      </c>
      <c r="W6" s="3">
        <v>0</v>
      </c>
      <c r="X6" s="3">
        <v>0</v>
      </c>
      <c r="Y6" s="3">
        <v>0</v>
      </c>
      <c r="Z6" s="3">
        <v>0</v>
      </c>
      <c r="AA6" s="3">
        <v>0</v>
      </c>
      <c r="AB6" s="3">
        <v>0</v>
      </c>
      <c r="AC6" s="3">
        <v>0</v>
      </c>
      <c r="AD6" s="3">
        <v>0</v>
      </c>
      <c r="AE6" s="3">
        <v>0</v>
      </c>
      <c r="AF6" s="3">
        <v>0</v>
      </c>
      <c r="AG6" s="3">
        <v>0</v>
      </c>
      <c r="AH6" s="3">
        <v>0</v>
      </c>
      <c r="AI6" s="3">
        <v>0</v>
      </c>
      <c r="AJ6" s="3">
        <v>0</v>
      </c>
      <c r="AK6" s="3">
        <v>0</v>
      </c>
      <c r="AL6" s="3">
        <v>0</v>
      </c>
      <c r="AM6" s="3">
        <v>0</v>
      </c>
      <c r="AN6" s="3">
        <v>0</v>
      </c>
      <c r="AO6" s="3">
        <v>0</v>
      </c>
      <c r="AP6" s="3">
        <v>0</v>
      </c>
      <c r="AQ6" s="3">
        <v>0</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0</v>
      </c>
      <c r="BK6" s="3">
        <v>0</v>
      </c>
      <c r="BL6" s="3">
        <v>0</v>
      </c>
      <c r="BM6" s="3">
        <v>0</v>
      </c>
      <c r="BN6" s="3">
        <v>0</v>
      </c>
      <c r="BO6" s="3">
        <v>0</v>
      </c>
      <c r="BP6" s="3">
        <v>0</v>
      </c>
      <c r="BQ6" s="3">
        <v>0</v>
      </c>
      <c r="BR6" s="3">
        <v>0</v>
      </c>
      <c r="BS6" s="3">
        <v>0</v>
      </c>
      <c r="BT6" s="3">
        <v>0</v>
      </c>
      <c r="BU6" s="3">
        <v>0</v>
      </c>
      <c r="BV6" s="3">
        <v>0</v>
      </c>
      <c r="BW6" s="3">
        <v>0</v>
      </c>
      <c r="BX6" s="3">
        <v>0</v>
      </c>
      <c r="BY6" s="3">
        <v>0</v>
      </c>
      <c r="BZ6" s="3">
        <v>0</v>
      </c>
      <c r="CA6" s="3">
        <v>0</v>
      </c>
      <c r="CB6" s="3">
        <v>0</v>
      </c>
      <c r="CC6" s="3">
        <v>0</v>
      </c>
      <c r="CD6" s="3">
        <v>0</v>
      </c>
      <c r="CE6" s="3">
        <v>0</v>
      </c>
      <c r="CF6" s="3">
        <v>0</v>
      </c>
      <c r="CG6" s="3">
        <v>0</v>
      </c>
      <c r="CH6" s="3">
        <v>0</v>
      </c>
      <c r="CI6" s="3">
        <v>0</v>
      </c>
      <c r="CJ6" s="3">
        <v>0</v>
      </c>
      <c r="CK6" s="3">
        <v>0</v>
      </c>
      <c r="CL6" s="3">
        <v>0</v>
      </c>
      <c r="CM6" s="3">
        <v>0</v>
      </c>
      <c r="CN6" s="3" t="s">
        <v>99</v>
      </c>
      <c r="CO6" s="4">
        <v>43636</v>
      </c>
    </row>
    <row r="7" spans="1:93">
      <c r="A7" s="1" t="s">
        <v>100</v>
      </c>
      <c r="B7" s="11" t="str">
        <f t="shared" si="0"/>
        <v>VSP</v>
      </c>
      <c r="C7" s="11" t="str">
        <f t="shared" si="1"/>
        <v>062119</v>
      </c>
      <c r="D7" s="3">
        <v>0</v>
      </c>
      <c r="E7" s="3">
        <v>0</v>
      </c>
      <c r="F7" s="3">
        <v>0</v>
      </c>
      <c r="G7" s="3">
        <v>0</v>
      </c>
      <c r="H7" s="3">
        <v>0</v>
      </c>
      <c r="I7" s="3">
        <v>0</v>
      </c>
      <c r="J7" s="3">
        <v>0</v>
      </c>
      <c r="K7" s="3">
        <v>0</v>
      </c>
      <c r="L7" s="3">
        <v>0</v>
      </c>
      <c r="M7" s="3">
        <v>0</v>
      </c>
      <c r="N7" s="3">
        <v>0</v>
      </c>
      <c r="O7" s="3">
        <v>0</v>
      </c>
      <c r="P7" s="3">
        <v>0</v>
      </c>
      <c r="Q7" s="3">
        <v>0</v>
      </c>
      <c r="R7" s="3">
        <v>0</v>
      </c>
      <c r="S7" s="3">
        <v>0</v>
      </c>
      <c r="T7" s="3">
        <v>6</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0</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0</v>
      </c>
      <c r="BK7" s="3">
        <v>0</v>
      </c>
      <c r="BL7" s="3">
        <v>0</v>
      </c>
      <c r="BM7" s="3">
        <v>0</v>
      </c>
      <c r="BN7" s="3">
        <v>0</v>
      </c>
      <c r="BO7" s="3">
        <v>0</v>
      </c>
      <c r="BP7" s="3">
        <v>0</v>
      </c>
      <c r="BQ7" s="3">
        <v>0</v>
      </c>
      <c r="BR7" s="3">
        <v>0</v>
      </c>
      <c r="BS7" s="3">
        <v>0</v>
      </c>
      <c r="BT7" s="3">
        <v>0</v>
      </c>
      <c r="BU7" s="3">
        <v>0</v>
      </c>
      <c r="BV7" s="3">
        <v>0</v>
      </c>
      <c r="BW7" s="3">
        <v>0</v>
      </c>
      <c r="BX7" s="3">
        <v>0</v>
      </c>
      <c r="BY7" s="3">
        <v>0</v>
      </c>
      <c r="BZ7" s="3">
        <v>0</v>
      </c>
      <c r="CA7" s="3">
        <v>0</v>
      </c>
      <c r="CB7" s="3">
        <v>0</v>
      </c>
      <c r="CC7" s="3">
        <v>0</v>
      </c>
      <c r="CD7" s="3">
        <v>0</v>
      </c>
      <c r="CE7" s="3">
        <v>0</v>
      </c>
      <c r="CF7" s="3">
        <v>0</v>
      </c>
      <c r="CG7" s="3">
        <v>0</v>
      </c>
      <c r="CH7" s="3">
        <v>0</v>
      </c>
      <c r="CI7" s="3">
        <v>0</v>
      </c>
      <c r="CJ7" s="3">
        <v>0</v>
      </c>
      <c r="CK7" s="3">
        <v>0</v>
      </c>
      <c r="CL7" s="3">
        <v>0</v>
      </c>
      <c r="CM7" s="3">
        <v>0</v>
      </c>
      <c r="CN7" s="3" t="s">
        <v>99</v>
      </c>
      <c r="CO7" s="4">
        <v>43637</v>
      </c>
    </row>
    <row r="8" spans="1:93">
      <c r="A8" s="1" t="s">
        <v>101</v>
      </c>
      <c r="B8" s="11" t="str">
        <f t="shared" si="0"/>
        <v>VSP</v>
      </c>
      <c r="C8" s="11" t="str">
        <f t="shared" si="1"/>
        <v>062219</v>
      </c>
      <c r="D8" s="3">
        <v>0</v>
      </c>
      <c r="E8" s="3">
        <v>0</v>
      </c>
      <c r="F8" s="3">
        <v>0</v>
      </c>
      <c r="G8" s="3">
        <v>0</v>
      </c>
      <c r="H8" s="3">
        <v>0</v>
      </c>
      <c r="I8" s="3">
        <v>0</v>
      </c>
      <c r="J8" s="3">
        <v>0</v>
      </c>
      <c r="K8" s="3">
        <v>0</v>
      </c>
      <c r="L8" s="3">
        <v>0</v>
      </c>
      <c r="M8" s="3">
        <v>0</v>
      </c>
      <c r="N8" s="3">
        <v>0</v>
      </c>
      <c r="O8" s="3">
        <v>0</v>
      </c>
      <c r="P8" s="3">
        <v>0</v>
      </c>
      <c r="Q8" s="3">
        <v>0</v>
      </c>
      <c r="R8" s="3">
        <v>0</v>
      </c>
      <c r="S8" s="3">
        <v>0</v>
      </c>
      <c r="T8" s="3">
        <v>209</v>
      </c>
      <c r="U8" s="3">
        <v>0</v>
      </c>
      <c r="V8" s="3">
        <v>0</v>
      </c>
      <c r="W8" s="3">
        <v>0</v>
      </c>
      <c r="X8" s="3">
        <v>0</v>
      </c>
      <c r="Y8" s="3">
        <v>0</v>
      </c>
      <c r="Z8" s="3">
        <v>0</v>
      </c>
      <c r="AA8" s="3">
        <v>0</v>
      </c>
      <c r="AB8" s="3">
        <v>0</v>
      </c>
      <c r="AC8" s="3">
        <v>0</v>
      </c>
      <c r="AD8" s="3">
        <v>0</v>
      </c>
      <c r="AE8" s="3">
        <v>0</v>
      </c>
      <c r="AF8" s="3">
        <v>0</v>
      </c>
      <c r="AG8" s="3">
        <v>0</v>
      </c>
      <c r="AH8" s="3">
        <v>0</v>
      </c>
      <c r="AI8" s="3">
        <v>0</v>
      </c>
      <c r="AJ8" s="3">
        <v>0</v>
      </c>
      <c r="AK8" s="3">
        <v>0</v>
      </c>
      <c r="AL8" s="3">
        <v>0</v>
      </c>
      <c r="AM8" s="3">
        <v>0</v>
      </c>
      <c r="AN8" s="3">
        <v>0</v>
      </c>
      <c r="AO8" s="3">
        <v>0</v>
      </c>
      <c r="AP8" s="3">
        <v>0</v>
      </c>
      <c r="AQ8" s="3">
        <v>0</v>
      </c>
      <c r="AR8" s="3">
        <v>0</v>
      </c>
      <c r="AS8" s="3">
        <v>0</v>
      </c>
      <c r="AT8" s="3">
        <v>0</v>
      </c>
      <c r="AU8" s="3">
        <v>0</v>
      </c>
      <c r="AV8" s="3">
        <v>0</v>
      </c>
      <c r="AW8" s="3">
        <v>0</v>
      </c>
      <c r="AX8" s="3">
        <v>0</v>
      </c>
      <c r="AY8" s="3">
        <v>0</v>
      </c>
      <c r="AZ8" s="3">
        <v>0</v>
      </c>
      <c r="BA8" s="3">
        <v>0</v>
      </c>
      <c r="BB8" s="3">
        <v>0</v>
      </c>
      <c r="BC8" s="3">
        <v>0</v>
      </c>
      <c r="BD8" s="3">
        <v>0</v>
      </c>
      <c r="BE8" s="3">
        <v>0</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t="s">
        <v>99</v>
      </c>
      <c r="CO8" s="4">
        <v>43638</v>
      </c>
    </row>
    <row r="9" spans="1:93">
      <c r="A9" s="1" t="s">
        <v>102</v>
      </c>
      <c r="B9" s="11" t="str">
        <f t="shared" si="0"/>
        <v>VSP</v>
      </c>
      <c r="C9" s="11" t="str">
        <f t="shared" si="1"/>
        <v>062819</v>
      </c>
      <c r="D9" s="3">
        <v>0</v>
      </c>
      <c r="E9" s="3">
        <v>0</v>
      </c>
      <c r="F9" s="3">
        <v>0</v>
      </c>
      <c r="G9" s="3">
        <v>0</v>
      </c>
      <c r="H9" s="3">
        <v>0</v>
      </c>
      <c r="I9" s="3">
        <v>0</v>
      </c>
      <c r="J9" s="3">
        <v>0</v>
      </c>
      <c r="K9" s="3">
        <v>0</v>
      </c>
      <c r="L9" s="3">
        <v>0</v>
      </c>
      <c r="M9" s="3">
        <v>0</v>
      </c>
      <c r="N9" s="3">
        <v>0</v>
      </c>
      <c r="O9" s="3">
        <v>0</v>
      </c>
      <c r="P9" s="3">
        <v>0</v>
      </c>
      <c r="Q9" s="3">
        <v>0</v>
      </c>
      <c r="R9" s="3">
        <v>0</v>
      </c>
      <c r="S9" s="3">
        <v>0</v>
      </c>
      <c r="T9" s="3">
        <v>95</v>
      </c>
      <c r="U9" s="3">
        <v>0</v>
      </c>
      <c r="V9" s="3">
        <v>0</v>
      </c>
      <c r="W9" s="3">
        <v>0</v>
      </c>
      <c r="X9" s="3">
        <v>0</v>
      </c>
      <c r="Y9" s="3">
        <v>0</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c r="AX9" s="3">
        <v>0</v>
      </c>
      <c r="AY9" s="3">
        <v>0</v>
      </c>
      <c r="AZ9" s="3">
        <v>0</v>
      </c>
      <c r="BA9" s="3">
        <v>0</v>
      </c>
      <c r="BB9" s="3">
        <v>0</v>
      </c>
      <c r="BC9" s="3">
        <v>0</v>
      </c>
      <c r="BD9" s="3">
        <v>0</v>
      </c>
      <c r="BE9" s="3">
        <v>0</v>
      </c>
      <c r="BF9" s="3">
        <v>0</v>
      </c>
      <c r="BG9" s="3">
        <v>0</v>
      </c>
      <c r="BH9" s="3">
        <v>0</v>
      </c>
      <c r="BI9" s="3">
        <v>0</v>
      </c>
      <c r="BJ9" s="3">
        <v>0</v>
      </c>
      <c r="BK9" s="3">
        <v>0</v>
      </c>
      <c r="BL9" s="3">
        <v>0</v>
      </c>
      <c r="BM9" s="3">
        <v>0</v>
      </c>
      <c r="BN9" s="3">
        <v>0</v>
      </c>
      <c r="BO9" s="3">
        <v>0</v>
      </c>
      <c r="BP9" s="3">
        <v>0</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t="s">
        <v>99</v>
      </c>
      <c r="CO9" s="4">
        <v>43644</v>
      </c>
    </row>
    <row r="10" spans="1:93">
      <c r="A10" s="1" t="s">
        <v>103</v>
      </c>
      <c r="B10" s="11" t="str">
        <f t="shared" si="0"/>
        <v>VSP</v>
      </c>
      <c r="C10" s="11" t="str">
        <f t="shared" si="1"/>
        <v>062819</v>
      </c>
      <c r="D10" s="3">
        <v>0</v>
      </c>
      <c r="E10" s="3">
        <v>0</v>
      </c>
      <c r="F10" s="3">
        <v>0</v>
      </c>
      <c r="G10" s="3">
        <v>0</v>
      </c>
      <c r="H10" s="3">
        <v>0</v>
      </c>
      <c r="I10" s="3">
        <v>0</v>
      </c>
      <c r="J10" s="3">
        <v>0</v>
      </c>
      <c r="K10" s="3">
        <v>0</v>
      </c>
      <c r="L10" s="3">
        <v>0</v>
      </c>
      <c r="M10" s="3">
        <v>0</v>
      </c>
      <c r="N10" s="3">
        <v>0</v>
      </c>
      <c r="O10" s="3">
        <v>0</v>
      </c>
      <c r="P10" s="3">
        <v>0</v>
      </c>
      <c r="Q10" s="3">
        <v>0</v>
      </c>
      <c r="R10" s="3">
        <v>0</v>
      </c>
      <c r="S10" s="3">
        <v>0</v>
      </c>
      <c r="T10" s="3">
        <v>0</v>
      </c>
      <c r="U10" s="3">
        <v>0</v>
      </c>
      <c r="V10" s="3">
        <v>0</v>
      </c>
      <c r="W10" s="3">
        <v>0</v>
      </c>
      <c r="X10" s="3">
        <v>0</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0</v>
      </c>
      <c r="AQ10" s="3">
        <v>0</v>
      </c>
      <c r="AR10" s="3">
        <v>0</v>
      </c>
      <c r="AS10" s="3">
        <v>0</v>
      </c>
      <c r="AT10" s="3">
        <v>0</v>
      </c>
      <c r="AU10" s="3">
        <v>0</v>
      </c>
      <c r="AV10" s="3">
        <v>0</v>
      </c>
      <c r="AW10" s="3">
        <v>0</v>
      </c>
      <c r="AX10" s="3">
        <v>0</v>
      </c>
      <c r="AY10" s="3">
        <v>0</v>
      </c>
      <c r="AZ10" s="3">
        <v>0</v>
      </c>
      <c r="BA10" s="3">
        <v>0</v>
      </c>
      <c r="BB10" s="3">
        <v>0</v>
      </c>
      <c r="BC10" s="3">
        <v>0</v>
      </c>
      <c r="BD10" s="3">
        <v>0</v>
      </c>
      <c r="BE10" s="3">
        <v>0</v>
      </c>
      <c r="BF10" s="3">
        <v>0</v>
      </c>
      <c r="BG10" s="3">
        <v>0</v>
      </c>
      <c r="BH10" s="3">
        <v>0</v>
      </c>
      <c r="BI10" s="3">
        <v>0</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174</v>
      </c>
      <c r="CB10" s="3">
        <v>0</v>
      </c>
      <c r="CC10" s="3">
        <v>0</v>
      </c>
      <c r="CD10" s="3">
        <v>0</v>
      </c>
      <c r="CE10" s="3">
        <v>0</v>
      </c>
      <c r="CF10" s="3">
        <v>0</v>
      </c>
      <c r="CG10" s="3">
        <v>0</v>
      </c>
      <c r="CH10" s="3">
        <v>0</v>
      </c>
      <c r="CI10" s="3">
        <v>0</v>
      </c>
      <c r="CJ10" s="3">
        <v>0</v>
      </c>
      <c r="CK10" s="3">
        <v>0</v>
      </c>
      <c r="CL10" s="3">
        <v>0</v>
      </c>
      <c r="CM10" s="3">
        <v>0</v>
      </c>
      <c r="CN10" s="3" t="s">
        <v>99</v>
      </c>
      <c r="CO10" s="4">
        <v>43644</v>
      </c>
    </row>
    <row r="11" spans="1:93">
      <c r="A11" s="1" t="s">
        <v>104</v>
      </c>
      <c r="B11" s="11" t="str">
        <f t="shared" si="0"/>
        <v>VSP</v>
      </c>
      <c r="C11" s="11" t="str">
        <f t="shared" si="1"/>
        <v>062819</v>
      </c>
      <c r="D11" s="3">
        <v>0</v>
      </c>
      <c r="E11" s="3">
        <v>0</v>
      </c>
      <c r="F11" s="3">
        <v>0</v>
      </c>
      <c r="G11" s="3">
        <v>0</v>
      </c>
      <c r="H11" s="3">
        <v>0</v>
      </c>
      <c r="I11" s="3">
        <v>0</v>
      </c>
      <c r="J11" s="3">
        <v>0</v>
      </c>
      <c r="K11" s="3">
        <v>0</v>
      </c>
      <c r="L11" s="3">
        <v>0</v>
      </c>
      <c r="M11" s="3">
        <v>0</v>
      </c>
      <c r="N11" s="3">
        <v>0</v>
      </c>
      <c r="O11" s="3">
        <v>0</v>
      </c>
      <c r="P11" s="3">
        <v>0</v>
      </c>
      <c r="Q11" s="3">
        <v>0</v>
      </c>
      <c r="R11" s="3">
        <v>0</v>
      </c>
      <c r="S11" s="3">
        <v>0</v>
      </c>
      <c r="T11" s="3">
        <v>87</v>
      </c>
      <c r="U11" s="3">
        <v>0</v>
      </c>
      <c r="V11" s="3">
        <v>0</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0</v>
      </c>
      <c r="AN11" s="3">
        <v>0</v>
      </c>
      <c r="AO11" s="3">
        <v>0</v>
      </c>
      <c r="AP11" s="3">
        <v>0</v>
      </c>
      <c r="AQ11" s="3">
        <v>0</v>
      </c>
      <c r="AR11" s="3">
        <v>0</v>
      </c>
      <c r="AS11" s="3">
        <v>0</v>
      </c>
      <c r="AT11" s="3">
        <v>0</v>
      </c>
      <c r="AU11" s="3">
        <v>0</v>
      </c>
      <c r="AV11" s="3">
        <v>0</v>
      </c>
      <c r="AW11" s="3">
        <v>0</v>
      </c>
      <c r="AX11" s="3">
        <v>0</v>
      </c>
      <c r="AY11" s="3">
        <v>0</v>
      </c>
      <c r="AZ11" s="3">
        <v>0</v>
      </c>
      <c r="BA11" s="3">
        <v>0</v>
      </c>
      <c r="BB11" s="3">
        <v>0</v>
      </c>
      <c r="BC11" s="3">
        <v>0</v>
      </c>
      <c r="BD11" s="3">
        <v>0</v>
      </c>
      <c r="BE11" s="3">
        <v>0</v>
      </c>
      <c r="BF11" s="3">
        <v>0</v>
      </c>
      <c r="BG11" s="3">
        <v>0</v>
      </c>
      <c r="BH11" s="3">
        <v>0</v>
      </c>
      <c r="BI11" s="3">
        <v>0</v>
      </c>
      <c r="BJ11" s="3">
        <v>0</v>
      </c>
      <c r="BK11" s="3">
        <v>0</v>
      </c>
      <c r="BL11" s="3">
        <v>0</v>
      </c>
      <c r="BM11" s="3">
        <v>0</v>
      </c>
      <c r="BN11" s="3">
        <v>0</v>
      </c>
      <c r="BO11" s="3">
        <v>0</v>
      </c>
      <c r="BP11" s="3">
        <v>0</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t="s">
        <v>99</v>
      </c>
      <c r="CO11" s="4">
        <v>43644</v>
      </c>
    </row>
    <row r="12" spans="1:93">
      <c r="A12" s="1" t="s">
        <v>105</v>
      </c>
      <c r="B12" s="11" t="str">
        <f t="shared" si="0"/>
        <v>VSP</v>
      </c>
      <c r="C12" s="11" t="str">
        <f t="shared" si="1"/>
        <v>062819</v>
      </c>
      <c r="D12" s="3">
        <v>0</v>
      </c>
      <c r="E12" s="3">
        <v>0</v>
      </c>
      <c r="F12" s="3">
        <v>0</v>
      </c>
      <c r="G12" s="3">
        <v>0</v>
      </c>
      <c r="H12" s="3">
        <v>0</v>
      </c>
      <c r="I12" s="3">
        <v>0</v>
      </c>
      <c r="J12" s="3">
        <v>0</v>
      </c>
      <c r="K12" s="3">
        <v>0</v>
      </c>
      <c r="L12" s="3">
        <v>0</v>
      </c>
      <c r="M12" s="3">
        <v>0</v>
      </c>
      <c r="N12" s="3">
        <v>0</v>
      </c>
      <c r="O12" s="3">
        <v>0</v>
      </c>
      <c r="P12" s="3">
        <v>0</v>
      </c>
      <c r="Q12" s="3">
        <v>0</v>
      </c>
      <c r="R12" s="3">
        <v>0</v>
      </c>
      <c r="S12" s="3">
        <v>0</v>
      </c>
      <c r="T12" s="3">
        <v>69</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0</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t="s">
        <v>99</v>
      </c>
      <c r="CO12" s="4">
        <v>43644</v>
      </c>
    </row>
    <row r="13" spans="1:93">
      <c r="A13" s="1" t="s">
        <v>106</v>
      </c>
      <c r="B13" s="11" t="str">
        <f t="shared" si="0"/>
        <v>VSP</v>
      </c>
      <c r="C13" s="11" t="str">
        <f t="shared" si="1"/>
        <v>062819</v>
      </c>
      <c r="D13" s="3">
        <v>0</v>
      </c>
      <c r="E13" s="3">
        <v>0</v>
      </c>
      <c r="F13" s="3">
        <v>0</v>
      </c>
      <c r="G13" s="3">
        <v>0</v>
      </c>
      <c r="H13" s="3">
        <v>0</v>
      </c>
      <c r="I13" s="3">
        <v>0</v>
      </c>
      <c r="J13" s="3">
        <v>0</v>
      </c>
      <c r="K13" s="3">
        <v>0</v>
      </c>
      <c r="L13" s="3">
        <v>0</v>
      </c>
      <c r="M13" s="3">
        <v>0</v>
      </c>
      <c r="N13" s="3">
        <v>0</v>
      </c>
      <c r="O13" s="3">
        <v>0</v>
      </c>
      <c r="P13" s="3">
        <v>0</v>
      </c>
      <c r="Q13" s="3">
        <v>0</v>
      </c>
      <c r="R13" s="3">
        <v>0</v>
      </c>
      <c r="S13" s="3">
        <v>0</v>
      </c>
      <c r="T13" s="3">
        <v>228</v>
      </c>
      <c r="U13" s="3">
        <v>0</v>
      </c>
      <c r="V13" s="3">
        <v>0</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c r="AX13" s="3">
        <v>0</v>
      </c>
      <c r="AY13" s="3">
        <v>0</v>
      </c>
      <c r="AZ13" s="3">
        <v>0</v>
      </c>
      <c r="BA13" s="3">
        <v>0</v>
      </c>
      <c r="BB13" s="3">
        <v>0</v>
      </c>
      <c r="BC13" s="3">
        <v>0</v>
      </c>
      <c r="BD13" s="3">
        <v>0</v>
      </c>
      <c r="BE13" s="3">
        <v>0</v>
      </c>
      <c r="BF13" s="3">
        <v>0</v>
      </c>
      <c r="BG13" s="3">
        <v>0</v>
      </c>
      <c r="BH13" s="3">
        <v>0</v>
      </c>
      <c r="BI13" s="3">
        <v>0</v>
      </c>
      <c r="BJ13" s="3">
        <v>0</v>
      </c>
      <c r="BK13" s="3">
        <v>0</v>
      </c>
      <c r="BL13" s="3">
        <v>0</v>
      </c>
      <c r="BM13" s="3">
        <v>0</v>
      </c>
      <c r="BN13" s="3">
        <v>0</v>
      </c>
      <c r="BO13" s="3">
        <v>0</v>
      </c>
      <c r="BP13" s="3">
        <v>0</v>
      </c>
      <c r="BQ13" s="3">
        <v>0</v>
      </c>
      <c r="BR13" s="3">
        <v>0</v>
      </c>
      <c r="BS13" s="3">
        <v>0</v>
      </c>
      <c r="BT13" s="3">
        <v>0</v>
      </c>
      <c r="BU13" s="3">
        <v>0</v>
      </c>
      <c r="BV13" s="3">
        <v>0</v>
      </c>
      <c r="BW13" s="3">
        <v>0</v>
      </c>
      <c r="BX13" s="3">
        <v>0</v>
      </c>
      <c r="BY13" s="3">
        <v>0</v>
      </c>
      <c r="BZ13" s="3">
        <v>0</v>
      </c>
      <c r="CA13" s="3">
        <v>0</v>
      </c>
      <c r="CB13" s="3">
        <v>0</v>
      </c>
      <c r="CC13" s="3">
        <v>0</v>
      </c>
      <c r="CD13" s="3">
        <v>0</v>
      </c>
      <c r="CE13" s="3">
        <v>0</v>
      </c>
      <c r="CF13" s="3">
        <v>0</v>
      </c>
      <c r="CG13" s="3">
        <v>0</v>
      </c>
      <c r="CH13" s="3">
        <v>0</v>
      </c>
      <c r="CI13" s="3">
        <v>0</v>
      </c>
      <c r="CJ13" s="3">
        <v>0</v>
      </c>
      <c r="CK13" s="3">
        <v>0</v>
      </c>
      <c r="CL13" s="3">
        <v>0</v>
      </c>
      <c r="CM13" s="3">
        <v>0</v>
      </c>
      <c r="CN13" s="3" t="s">
        <v>99</v>
      </c>
      <c r="CO13" s="4">
        <v>43644</v>
      </c>
    </row>
    <row r="14" spans="1:93">
      <c r="A14" s="1" t="s">
        <v>107</v>
      </c>
      <c r="B14" s="11" t="str">
        <f t="shared" si="0"/>
        <v>VSP</v>
      </c>
      <c r="C14" s="11" t="str">
        <f t="shared" si="1"/>
        <v>062819</v>
      </c>
      <c r="D14" s="3">
        <v>0</v>
      </c>
      <c r="E14" s="3">
        <v>0</v>
      </c>
      <c r="F14" s="3">
        <v>0</v>
      </c>
      <c r="G14" s="3">
        <v>0</v>
      </c>
      <c r="H14" s="3">
        <v>0</v>
      </c>
      <c r="I14" s="3">
        <v>0</v>
      </c>
      <c r="J14" s="3">
        <v>0</v>
      </c>
      <c r="K14" s="3">
        <v>0</v>
      </c>
      <c r="L14" s="3">
        <v>0</v>
      </c>
      <c r="M14" s="3">
        <v>0</v>
      </c>
      <c r="N14" s="3">
        <v>0</v>
      </c>
      <c r="O14" s="3">
        <v>0</v>
      </c>
      <c r="P14" s="3">
        <v>0</v>
      </c>
      <c r="Q14" s="3">
        <v>0</v>
      </c>
      <c r="R14" s="3">
        <v>0</v>
      </c>
      <c r="S14" s="3">
        <v>0</v>
      </c>
      <c r="T14" s="3">
        <v>50</v>
      </c>
      <c r="U14" s="3">
        <v>0</v>
      </c>
      <c r="V14" s="3">
        <v>0</v>
      </c>
      <c r="W14" s="3">
        <v>0</v>
      </c>
      <c r="X14" s="3">
        <v>91</v>
      </c>
      <c r="Y14" s="3">
        <v>0</v>
      </c>
      <c r="Z14" s="3">
        <v>0</v>
      </c>
      <c r="AA14" s="3">
        <v>0</v>
      </c>
      <c r="AB14" s="3">
        <v>0</v>
      </c>
      <c r="AC14" s="3">
        <v>0</v>
      </c>
      <c r="AD14" s="3">
        <v>0</v>
      </c>
      <c r="AE14" s="3">
        <v>0</v>
      </c>
      <c r="AF14" s="3">
        <v>0</v>
      </c>
      <c r="AG14" s="3">
        <v>0</v>
      </c>
      <c r="AH14" s="3">
        <v>0</v>
      </c>
      <c r="AI14" s="3">
        <v>0</v>
      </c>
      <c r="AJ14" s="3">
        <v>0</v>
      </c>
      <c r="AK14" s="3">
        <v>0</v>
      </c>
      <c r="AL14" s="3">
        <v>0</v>
      </c>
      <c r="AM14" s="3">
        <v>0</v>
      </c>
      <c r="AN14" s="3">
        <v>0</v>
      </c>
      <c r="AO14" s="3">
        <v>0</v>
      </c>
      <c r="AP14" s="3">
        <v>0</v>
      </c>
      <c r="AQ14" s="3">
        <v>0</v>
      </c>
      <c r="AR14" s="3">
        <v>0</v>
      </c>
      <c r="AS14" s="3">
        <v>0</v>
      </c>
      <c r="AT14" s="3">
        <v>0</v>
      </c>
      <c r="AU14" s="3">
        <v>0</v>
      </c>
      <c r="AV14" s="3">
        <v>0</v>
      </c>
      <c r="AW14" s="3">
        <v>0</v>
      </c>
      <c r="AX14" s="3">
        <v>0</v>
      </c>
      <c r="AY14" s="3">
        <v>0</v>
      </c>
      <c r="AZ14" s="3">
        <v>0</v>
      </c>
      <c r="BA14" s="3">
        <v>56</v>
      </c>
      <c r="BB14" s="3">
        <v>0</v>
      </c>
      <c r="BC14" s="3">
        <v>0</v>
      </c>
      <c r="BD14" s="3">
        <v>0</v>
      </c>
      <c r="BE14" s="3">
        <v>0</v>
      </c>
      <c r="BF14" s="3">
        <v>0</v>
      </c>
      <c r="BG14" s="3">
        <v>0</v>
      </c>
      <c r="BH14" s="3">
        <v>0</v>
      </c>
      <c r="BI14" s="3">
        <v>0</v>
      </c>
      <c r="BJ14" s="3">
        <v>0</v>
      </c>
      <c r="BK14" s="3">
        <v>0</v>
      </c>
      <c r="BL14" s="3">
        <v>0</v>
      </c>
      <c r="BM14" s="3">
        <v>0</v>
      </c>
      <c r="BN14" s="3">
        <v>0</v>
      </c>
      <c r="BO14" s="3">
        <v>0</v>
      </c>
      <c r="BP14" s="3">
        <v>0</v>
      </c>
      <c r="BQ14" s="3">
        <v>0</v>
      </c>
      <c r="BR14" s="3">
        <v>0</v>
      </c>
      <c r="BS14" s="3">
        <v>0</v>
      </c>
      <c r="BT14" s="3">
        <v>0</v>
      </c>
      <c r="BU14" s="3">
        <v>0</v>
      </c>
      <c r="BV14" s="3">
        <v>0</v>
      </c>
      <c r="BW14" s="3">
        <v>0</v>
      </c>
      <c r="BX14" s="3">
        <v>0</v>
      </c>
      <c r="BY14" s="3">
        <v>0</v>
      </c>
      <c r="BZ14" s="3">
        <v>0</v>
      </c>
      <c r="CA14" s="3">
        <v>0</v>
      </c>
      <c r="CB14" s="3">
        <v>0</v>
      </c>
      <c r="CC14" s="3">
        <v>0</v>
      </c>
      <c r="CD14" s="3">
        <v>0</v>
      </c>
      <c r="CE14" s="3">
        <v>0</v>
      </c>
      <c r="CF14" s="3">
        <v>0</v>
      </c>
      <c r="CG14" s="3">
        <v>0</v>
      </c>
      <c r="CH14" s="3">
        <v>0</v>
      </c>
      <c r="CI14" s="3">
        <v>0</v>
      </c>
      <c r="CJ14" s="3">
        <v>0</v>
      </c>
      <c r="CK14" s="3">
        <v>0</v>
      </c>
      <c r="CL14" s="3">
        <v>0</v>
      </c>
      <c r="CM14" s="3">
        <v>0</v>
      </c>
      <c r="CN14" s="3" t="s">
        <v>99</v>
      </c>
      <c r="CO14" s="4">
        <v>43644</v>
      </c>
    </row>
    <row r="15" spans="1:93">
      <c r="A15" s="1" t="s">
        <v>108</v>
      </c>
      <c r="B15" s="11" t="str">
        <f t="shared" si="0"/>
        <v>BSP</v>
      </c>
      <c r="C15" s="11" t="str">
        <f t="shared" si="1"/>
        <v>082119</v>
      </c>
      <c r="D15" s="3">
        <v>0</v>
      </c>
      <c r="E15" s="3">
        <v>0</v>
      </c>
      <c r="F15" s="3">
        <v>0</v>
      </c>
      <c r="G15" s="3">
        <v>0</v>
      </c>
      <c r="H15" s="3">
        <v>0</v>
      </c>
      <c r="I15" s="3">
        <v>0</v>
      </c>
      <c r="J15" s="3">
        <v>0</v>
      </c>
      <c r="K15" s="3">
        <v>0</v>
      </c>
      <c r="L15" s="3">
        <v>0</v>
      </c>
      <c r="M15" s="3">
        <v>0</v>
      </c>
      <c r="N15" s="3">
        <v>0</v>
      </c>
      <c r="O15" s="3">
        <v>0</v>
      </c>
      <c r="P15" s="3">
        <v>0</v>
      </c>
      <c r="Q15" s="3">
        <v>0</v>
      </c>
      <c r="R15" s="3">
        <v>0</v>
      </c>
      <c r="S15" s="3">
        <v>0</v>
      </c>
      <c r="T15" s="3">
        <v>0</v>
      </c>
      <c r="U15" s="3">
        <v>0</v>
      </c>
      <c r="V15" s="3">
        <v>474</v>
      </c>
      <c r="W15" s="3">
        <v>0</v>
      </c>
      <c r="X15" s="3">
        <v>0</v>
      </c>
      <c r="Y15" s="3">
        <v>0</v>
      </c>
      <c r="Z15" s="3">
        <v>0</v>
      </c>
      <c r="AA15" s="3">
        <v>0</v>
      </c>
      <c r="AB15" s="3">
        <v>0</v>
      </c>
      <c r="AC15" s="3">
        <v>0</v>
      </c>
      <c r="AD15" s="3">
        <v>0</v>
      </c>
      <c r="AE15" s="3">
        <v>0</v>
      </c>
      <c r="AF15" s="3">
        <v>0</v>
      </c>
      <c r="AG15" s="3">
        <v>0</v>
      </c>
      <c r="AH15" s="3">
        <v>0</v>
      </c>
      <c r="AI15" s="3">
        <v>0</v>
      </c>
      <c r="AJ15" s="3">
        <v>0</v>
      </c>
      <c r="AK15" s="3">
        <v>0</v>
      </c>
      <c r="AL15" s="3">
        <v>0</v>
      </c>
      <c r="AM15" s="3">
        <v>0</v>
      </c>
      <c r="AN15" s="3">
        <v>0</v>
      </c>
      <c r="AO15" s="3">
        <v>0</v>
      </c>
      <c r="AP15" s="3">
        <v>0</v>
      </c>
      <c r="AQ15" s="3">
        <v>0</v>
      </c>
      <c r="AR15" s="3">
        <v>0</v>
      </c>
      <c r="AS15" s="3">
        <v>0</v>
      </c>
      <c r="AT15" s="3">
        <v>0</v>
      </c>
      <c r="AU15" s="3">
        <v>0</v>
      </c>
      <c r="AV15" s="3">
        <v>0</v>
      </c>
      <c r="AW15" s="3">
        <v>0</v>
      </c>
      <c r="AX15" s="3">
        <v>0</v>
      </c>
      <c r="AY15" s="3">
        <v>0</v>
      </c>
      <c r="AZ15" s="3">
        <v>0</v>
      </c>
      <c r="BA15" s="3">
        <v>0</v>
      </c>
      <c r="BB15" s="3">
        <v>0</v>
      </c>
      <c r="BC15" s="3">
        <v>0</v>
      </c>
      <c r="BD15" s="3">
        <v>0</v>
      </c>
      <c r="BE15" s="3">
        <v>0</v>
      </c>
      <c r="BF15" s="3">
        <v>74</v>
      </c>
      <c r="BG15" s="3">
        <v>0</v>
      </c>
      <c r="BH15" s="3">
        <v>0</v>
      </c>
      <c r="BI15" s="3">
        <v>0</v>
      </c>
      <c r="BJ15" s="3">
        <v>0</v>
      </c>
      <c r="BK15" s="3">
        <v>0</v>
      </c>
      <c r="BL15" s="3">
        <v>0</v>
      </c>
      <c r="BM15" s="3">
        <v>0</v>
      </c>
      <c r="BN15" s="3">
        <v>0</v>
      </c>
      <c r="BO15" s="3">
        <v>0</v>
      </c>
      <c r="BP15" s="3">
        <v>0</v>
      </c>
      <c r="BQ15" s="3">
        <v>0</v>
      </c>
      <c r="BR15" s="3">
        <v>0</v>
      </c>
      <c r="BS15" s="3">
        <v>0</v>
      </c>
      <c r="BT15" s="3">
        <v>0</v>
      </c>
      <c r="BU15" s="3">
        <v>0</v>
      </c>
      <c r="BV15" s="3">
        <v>0</v>
      </c>
      <c r="BW15" s="3">
        <v>0</v>
      </c>
      <c r="BX15" s="3">
        <v>0</v>
      </c>
      <c r="BY15" s="3">
        <v>0</v>
      </c>
      <c r="BZ15" s="3">
        <v>0</v>
      </c>
      <c r="CA15" s="3">
        <v>0</v>
      </c>
      <c r="CB15" s="3">
        <v>0</v>
      </c>
      <c r="CC15" s="3">
        <v>0</v>
      </c>
      <c r="CD15" s="3">
        <v>0</v>
      </c>
      <c r="CE15" s="3">
        <v>0</v>
      </c>
      <c r="CF15" s="3">
        <v>0</v>
      </c>
      <c r="CG15" s="3">
        <v>0</v>
      </c>
      <c r="CH15" s="3">
        <v>0</v>
      </c>
      <c r="CI15" s="3">
        <v>0</v>
      </c>
      <c r="CJ15" s="3">
        <v>0</v>
      </c>
      <c r="CK15" s="3">
        <v>0</v>
      </c>
      <c r="CL15" s="3">
        <v>0</v>
      </c>
      <c r="CM15" s="3">
        <v>0</v>
      </c>
      <c r="CN15" s="3" t="s">
        <v>109</v>
      </c>
      <c r="CO15" s="4">
        <v>43698</v>
      </c>
    </row>
    <row r="16" spans="1:93">
      <c r="A16" s="1" t="s">
        <v>110</v>
      </c>
      <c r="B16" s="11" t="str">
        <f t="shared" si="0"/>
        <v>CSP</v>
      </c>
      <c r="C16" s="11" t="str">
        <f t="shared" si="1"/>
        <v>082119</v>
      </c>
      <c r="D16" s="3">
        <v>0</v>
      </c>
      <c r="E16" s="3">
        <v>30</v>
      </c>
      <c r="F16" s="3">
        <v>0</v>
      </c>
      <c r="G16" s="3">
        <v>0</v>
      </c>
      <c r="H16" s="3">
        <v>0</v>
      </c>
      <c r="I16" s="3">
        <v>0</v>
      </c>
      <c r="J16" s="3">
        <v>0</v>
      </c>
      <c r="K16" s="3">
        <v>0</v>
      </c>
      <c r="L16" s="3">
        <v>0</v>
      </c>
      <c r="M16" s="3">
        <v>0</v>
      </c>
      <c r="N16" s="3">
        <v>0</v>
      </c>
      <c r="O16" s="3">
        <v>0</v>
      </c>
      <c r="P16" s="3">
        <v>0</v>
      </c>
      <c r="Q16" s="3">
        <v>74</v>
      </c>
      <c r="R16" s="3">
        <v>0</v>
      </c>
      <c r="S16" s="3">
        <v>0</v>
      </c>
      <c r="T16" s="3">
        <v>0</v>
      </c>
      <c r="U16" s="3">
        <v>0</v>
      </c>
      <c r="V16" s="3">
        <v>0</v>
      </c>
      <c r="W16" s="3">
        <v>0</v>
      </c>
      <c r="X16" s="3">
        <v>0</v>
      </c>
      <c r="Y16" s="3">
        <v>0</v>
      </c>
      <c r="Z16" s="3">
        <v>0</v>
      </c>
      <c r="AA16" s="3">
        <v>224</v>
      </c>
      <c r="AB16" s="3">
        <v>0</v>
      </c>
      <c r="AC16" s="3">
        <v>0</v>
      </c>
      <c r="AD16" s="3">
        <v>0</v>
      </c>
      <c r="AE16" s="3">
        <v>0</v>
      </c>
      <c r="AF16" s="3">
        <v>0</v>
      </c>
      <c r="AG16" s="3">
        <v>0</v>
      </c>
      <c r="AH16" s="3">
        <v>0</v>
      </c>
      <c r="AI16" s="3">
        <v>0</v>
      </c>
      <c r="AJ16" s="3">
        <v>0</v>
      </c>
      <c r="AK16" s="3">
        <v>0</v>
      </c>
      <c r="AL16" s="3">
        <v>2</v>
      </c>
      <c r="AM16" s="3">
        <v>0</v>
      </c>
      <c r="AN16" s="3">
        <v>0</v>
      </c>
      <c r="AO16" s="3">
        <v>0</v>
      </c>
      <c r="AP16" s="3">
        <v>0</v>
      </c>
      <c r="AQ16" s="3">
        <v>0</v>
      </c>
      <c r="AR16" s="3">
        <v>0</v>
      </c>
      <c r="AS16" s="3">
        <v>991</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0</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t="s">
        <v>111</v>
      </c>
      <c r="CO16" s="4">
        <v>43698</v>
      </c>
    </row>
    <row r="17" spans="1:93">
      <c r="A17" s="1" t="s">
        <v>112</v>
      </c>
      <c r="B17" s="11" t="str">
        <f t="shared" si="0"/>
        <v>SEN</v>
      </c>
      <c r="C17" s="11" t="str">
        <f t="shared" si="1"/>
        <v>111918</v>
      </c>
      <c r="D17" s="3">
        <v>0</v>
      </c>
      <c r="E17" s="3">
        <v>0</v>
      </c>
      <c r="F17" s="3">
        <v>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32401</v>
      </c>
      <c r="Y17" s="3">
        <v>0</v>
      </c>
      <c r="Z17" s="3">
        <v>6314</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v>0</v>
      </c>
      <c r="BC17" s="3">
        <v>0</v>
      </c>
      <c r="BD17" s="3">
        <v>0</v>
      </c>
      <c r="BE17" s="3">
        <v>3947</v>
      </c>
      <c r="BF17" s="3">
        <v>0</v>
      </c>
      <c r="BG17" s="3">
        <v>0</v>
      </c>
      <c r="BH17" s="3">
        <v>0</v>
      </c>
      <c r="BI17" s="3">
        <v>0</v>
      </c>
      <c r="BJ17" s="3">
        <v>0</v>
      </c>
      <c r="BK17" s="3">
        <v>0</v>
      </c>
      <c r="BL17" s="3">
        <v>0</v>
      </c>
      <c r="BM17" s="3">
        <v>0</v>
      </c>
      <c r="BN17" s="3">
        <v>0</v>
      </c>
      <c r="BO17" s="3">
        <v>0</v>
      </c>
      <c r="BP17" s="3">
        <v>0</v>
      </c>
      <c r="BQ17" s="3">
        <v>0</v>
      </c>
      <c r="BR17" s="3">
        <v>0</v>
      </c>
      <c r="BS17" s="3">
        <v>0</v>
      </c>
      <c r="BT17" s="3">
        <v>0</v>
      </c>
      <c r="BU17" s="3">
        <v>0</v>
      </c>
      <c r="BV17" s="3">
        <v>0</v>
      </c>
      <c r="BW17" s="3">
        <v>0</v>
      </c>
      <c r="BX17" s="3">
        <v>0</v>
      </c>
      <c r="BY17" s="3">
        <v>11</v>
      </c>
      <c r="BZ17" s="3">
        <v>0</v>
      </c>
      <c r="CA17" s="3">
        <v>0</v>
      </c>
      <c r="CB17" s="3">
        <v>0</v>
      </c>
      <c r="CC17" s="3">
        <v>0</v>
      </c>
      <c r="CD17" s="3">
        <v>0</v>
      </c>
      <c r="CE17" s="3">
        <v>2</v>
      </c>
      <c r="CF17" s="3">
        <v>14</v>
      </c>
      <c r="CG17" s="3">
        <v>0</v>
      </c>
      <c r="CH17" s="3">
        <v>0</v>
      </c>
      <c r="CI17" s="3">
        <v>0</v>
      </c>
      <c r="CJ17" s="3">
        <v>0</v>
      </c>
      <c r="CK17" s="3">
        <v>0</v>
      </c>
      <c r="CL17" s="3">
        <v>0</v>
      </c>
      <c r="CM17" s="3">
        <v>0</v>
      </c>
      <c r="CN17" s="3" t="s">
        <v>113</v>
      </c>
      <c r="CO17" s="4">
        <v>43423</v>
      </c>
    </row>
    <row r="18" spans="1:93">
      <c r="A18" s="1" t="s">
        <v>114</v>
      </c>
      <c r="B18" s="11" t="str">
        <f t="shared" si="0"/>
        <v>SEN</v>
      </c>
      <c r="C18" s="11" t="str">
        <f t="shared" si="1"/>
        <v>111918</v>
      </c>
      <c r="D18" s="3">
        <v>0</v>
      </c>
      <c r="E18" s="3">
        <v>0</v>
      </c>
      <c r="F18" s="3">
        <v>0</v>
      </c>
      <c r="G18" s="3">
        <v>0</v>
      </c>
      <c r="H18" s="3">
        <v>0</v>
      </c>
      <c r="I18" s="3">
        <v>0</v>
      </c>
      <c r="J18" s="3">
        <v>0</v>
      </c>
      <c r="K18" s="3">
        <v>0</v>
      </c>
      <c r="L18" s="3">
        <v>0</v>
      </c>
      <c r="M18" s="3">
        <v>0</v>
      </c>
      <c r="N18" s="3">
        <v>0</v>
      </c>
      <c r="O18" s="3">
        <v>0</v>
      </c>
      <c r="P18" s="3">
        <v>0</v>
      </c>
      <c r="Q18" s="3">
        <v>0</v>
      </c>
      <c r="R18" s="3">
        <v>0</v>
      </c>
      <c r="S18" s="3">
        <v>0</v>
      </c>
      <c r="T18" s="3">
        <v>0</v>
      </c>
      <c r="U18" s="3">
        <v>0</v>
      </c>
      <c r="V18" s="3">
        <v>0</v>
      </c>
      <c r="W18" s="3">
        <v>0</v>
      </c>
      <c r="X18" s="3">
        <v>0</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0</v>
      </c>
      <c r="BR18" s="3">
        <v>0</v>
      </c>
      <c r="BS18" s="3">
        <v>0</v>
      </c>
      <c r="BT18" s="3">
        <v>0</v>
      </c>
      <c r="BU18" s="3">
        <v>0</v>
      </c>
      <c r="BV18" s="3">
        <v>0</v>
      </c>
      <c r="BW18" s="3">
        <v>0</v>
      </c>
      <c r="BX18" s="3">
        <v>0</v>
      </c>
      <c r="BY18" s="3">
        <v>0</v>
      </c>
      <c r="BZ18" s="3">
        <v>0</v>
      </c>
      <c r="CA18" s="3">
        <v>0</v>
      </c>
      <c r="CB18" s="3">
        <v>0</v>
      </c>
      <c r="CC18" s="3">
        <v>0</v>
      </c>
      <c r="CD18" s="3">
        <v>0</v>
      </c>
      <c r="CE18" s="3">
        <v>5366</v>
      </c>
      <c r="CF18" s="3">
        <v>0</v>
      </c>
      <c r="CG18" s="3">
        <v>0</v>
      </c>
      <c r="CH18" s="3">
        <v>0</v>
      </c>
      <c r="CI18" s="3">
        <v>0</v>
      </c>
      <c r="CJ18" s="3">
        <v>0</v>
      </c>
      <c r="CK18" s="3">
        <v>0</v>
      </c>
      <c r="CL18" s="3">
        <v>0</v>
      </c>
      <c r="CM18" s="3">
        <v>0</v>
      </c>
      <c r="CN18" s="3" t="s">
        <v>113</v>
      </c>
      <c r="CO18" s="4">
        <v>43423</v>
      </c>
    </row>
    <row r="19" spans="1:93">
      <c r="A19" s="1" t="s">
        <v>115</v>
      </c>
      <c r="B19" s="11" t="str">
        <f t="shared" si="0"/>
        <v>SEN</v>
      </c>
      <c r="C19" s="11" t="str">
        <f t="shared" si="1"/>
        <v>111918</v>
      </c>
      <c r="D19" s="3">
        <v>0</v>
      </c>
      <c r="E19" s="3">
        <v>0</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t="s">
        <v>113</v>
      </c>
      <c r="CO19" s="4">
        <v>43423</v>
      </c>
    </row>
    <row r="20" spans="1:93">
      <c r="A20" s="1" t="s">
        <v>116</v>
      </c>
      <c r="B20" s="11" t="str">
        <f t="shared" si="0"/>
        <v>SEN</v>
      </c>
      <c r="C20" s="11" t="str">
        <f t="shared" si="1"/>
        <v>c11191</v>
      </c>
      <c r="D20" s="3">
        <v>0</v>
      </c>
      <c r="E20" s="3">
        <v>0</v>
      </c>
      <c r="F20" s="3">
        <v>0</v>
      </c>
      <c r="G20" s="3">
        <v>0</v>
      </c>
      <c r="H20" s="3">
        <v>0</v>
      </c>
      <c r="I20" s="3">
        <v>0</v>
      </c>
      <c r="J20" s="3">
        <v>0</v>
      </c>
      <c r="K20" s="3">
        <v>0</v>
      </c>
      <c r="L20" s="3">
        <v>73178</v>
      </c>
      <c r="M20" s="3">
        <v>0</v>
      </c>
      <c r="N20" s="3">
        <v>0</v>
      </c>
      <c r="O20" s="3">
        <v>0</v>
      </c>
      <c r="P20" s="3">
        <v>0</v>
      </c>
      <c r="Q20" s="3">
        <v>0</v>
      </c>
      <c r="R20" s="3">
        <v>0</v>
      </c>
      <c r="S20" s="3">
        <v>0</v>
      </c>
      <c r="T20" s="3">
        <v>3211</v>
      </c>
      <c r="U20" s="3">
        <v>0</v>
      </c>
      <c r="V20" s="3">
        <v>0</v>
      </c>
      <c r="W20" s="3">
        <v>0</v>
      </c>
      <c r="X20" s="3">
        <v>54962</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0</v>
      </c>
      <c r="AX20" s="3">
        <v>0</v>
      </c>
      <c r="AY20" s="3">
        <v>0</v>
      </c>
      <c r="AZ20" s="3">
        <v>0</v>
      </c>
      <c r="BA20" s="3">
        <v>0</v>
      </c>
      <c r="BB20" s="3">
        <v>0</v>
      </c>
      <c r="BC20" s="3">
        <v>0</v>
      </c>
      <c r="BD20" s="3">
        <v>0</v>
      </c>
      <c r="BE20" s="3">
        <v>0</v>
      </c>
      <c r="BF20" s="3">
        <v>0</v>
      </c>
      <c r="BG20" s="3">
        <v>0</v>
      </c>
      <c r="BH20" s="3">
        <v>0</v>
      </c>
      <c r="BI20" s="3">
        <v>0</v>
      </c>
      <c r="BJ20" s="3">
        <v>613685</v>
      </c>
      <c r="BK20" s="3">
        <v>0</v>
      </c>
      <c r="BL20" s="3">
        <v>0</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10887</v>
      </c>
      <c r="CF20" s="3">
        <v>0</v>
      </c>
      <c r="CG20" s="3">
        <v>0</v>
      </c>
      <c r="CH20" s="3">
        <v>0</v>
      </c>
      <c r="CI20" s="3">
        <v>0</v>
      </c>
      <c r="CJ20" s="3">
        <v>0</v>
      </c>
      <c r="CK20" s="3">
        <v>0</v>
      </c>
      <c r="CL20" s="3">
        <v>0</v>
      </c>
      <c r="CM20" s="3">
        <v>0</v>
      </c>
      <c r="CN20" s="3" t="s">
        <v>113</v>
      </c>
      <c r="CO20" s="4">
        <v>43423</v>
      </c>
    </row>
    <row r="21" spans="1:93">
      <c r="A21" s="1" t="s">
        <v>117</v>
      </c>
      <c r="B21" s="11" t="str">
        <f t="shared" si="0"/>
        <v>VAL</v>
      </c>
      <c r="C21" s="11" t="str">
        <f t="shared" si="1"/>
        <v>111918</v>
      </c>
      <c r="D21" s="3">
        <v>0</v>
      </c>
      <c r="E21" s="3">
        <v>0</v>
      </c>
      <c r="F21" s="3">
        <v>0</v>
      </c>
      <c r="G21" s="3">
        <v>0</v>
      </c>
      <c r="H21" s="3">
        <v>0</v>
      </c>
      <c r="I21" s="3">
        <v>0</v>
      </c>
      <c r="J21" s="3">
        <v>0</v>
      </c>
      <c r="K21" s="3">
        <v>0</v>
      </c>
      <c r="L21" s="3">
        <v>536</v>
      </c>
      <c r="M21" s="3">
        <v>0</v>
      </c>
      <c r="N21" s="3">
        <v>0</v>
      </c>
      <c r="O21" s="3">
        <v>0</v>
      </c>
      <c r="P21" s="3">
        <v>0</v>
      </c>
      <c r="Q21" s="3">
        <v>0</v>
      </c>
      <c r="R21" s="3">
        <v>0</v>
      </c>
      <c r="S21" s="3">
        <v>0</v>
      </c>
      <c r="T21" s="3">
        <v>0</v>
      </c>
      <c r="U21" s="3">
        <v>0</v>
      </c>
      <c r="V21" s="3">
        <v>0</v>
      </c>
      <c r="W21" s="3">
        <v>0</v>
      </c>
      <c r="X21" s="3">
        <v>17823</v>
      </c>
      <c r="Y21" s="3">
        <v>0</v>
      </c>
      <c r="Z21" s="3">
        <v>0</v>
      </c>
      <c r="AA21" s="3">
        <v>0</v>
      </c>
      <c r="AB21" s="3">
        <v>0</v>
      </c>
      <c r="AC21" s="3">
        <v>0</v>
      </c>
      <c r="AD21" s="3">
        <v>0</v>
      </c>
      <c r="AE21" s="3">
        <v>0</v>
      </c>
      <c r="AF21" s="3">
        <v>0</v>
      </c>
      <c r="AG21" s="3">
        <v>0</v>
      </c>
      <c r="AH21" s="3">
        <v>0</v>
      </c>
      <c r="AI21" s="3">
        <v>0</v>
      </c>
      <c r="AJ21" s="3">
        <v>0</v>
      </c>
      <c r="AK21" s="3">
        <v>0</v>
      </c>
      <c r="AL21" s="3">
        <v>0</v>
      </c>
      <c r="AM21" s="3">
        <v>0</v>
      </c>
      <c r="AN21" s="3">
        <v>3</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0</v>
      </c>
      <c r="BU21" s="3">
        <v>765</v>
      </c>
      <c r="BV21" s="3">
        <v>0</v>
      </c>
      <c r="BW21" s="3">
        <v>0</v>
      </c>
      <c r="BX21" s="3">
        <v>0</v>
      </c>
      <c r="BY21" s="3">
        <v>6425</v>
      </c>
      <c r="BZ21" s="3">
        <v>0</v>
      </c>
      <c r="CA21" s="3">
        <v>0</v>
      </c>
      <c r="CB21" s="3">
        <v>0</v>
      </c>
      <c r="CC21" s="3">
        <v>0</v>
      </c>
      <c r="CD21" s="3">
        <v>0</v>
      </c>
      <c r="CE21" s="3">
        <v>0</v>
      </c>
      <c r="CF21" s="3">
        <v>0</v>
      </c>
      <c r="CG21" s="3">
        <v>0</v>
      </c>
      <c r="CH21" s="3">
        <v>0</v>
      </c>
      <c r="CI21" s="3">
        <v>41</v>
      </c>
      <c r="CJ21" s="3">
        <v>0</v>
      </c>
      <c r="CK21" s="3">
        <v>0</v>
      </c>
      <c r="CL21" s="3">
        <v>0</v>
      </c>
      <c r="CM21" s="3">
        <v>0</v>
      </c>
      <c r="CN21" s="3" t="s">
        <v>97</v>
      </c>
      <c r="CO21" s="4">
        <v>43423</v>
      </c>
    </row>
    <row r="22" spans="1:93">
      <c r="A22" s="1" t="s">
        <v>118</v>
      </c>
      <c r="B22" s="11" t="str">
        <f t="shared" si="0"/>
        <v>VAL</v>
      </c>
      <c r="C22" s="11" t="str">
        <f t="shared" si="1"/>
        <v>111918</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18</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c r="BK22" s="3">
        <v>0</v>
      </c>
      <c r="BL22" s="3">
        <v>0</v>
      </c>
      <c r="BM22" s="3">
        <v>0</v>
      </c>
      <c r="BN22" s="3">
        <v>0</v>
      </c>
      <c r="BO22" s="3">
        <v>0</v>
      </c>
      <c r="BP22" s="3">
        <v>0</v>
      </c>
      <c r="BQ22" s="3">
        <v>0</v>
      </c>
      <c r="BR22" s="3">
        <v>0</v>
      </c>
      <c r="BS22" s="3">
        <v>0</v>
      </c>
      <c r="BT22" s="3">
        <v>0</v>
      </c>
      <c r="BU22" s="3">
        <v>0</v>
      </c>
      <c r="BV22" s="3">
        <v>0</v>
      </c>
      <c r="BW22" s="3">
        <v>0</v>
      </c>
      <c r="BX22" s="3">
        <v>0</v>
      </c>
      <c r="BY22" s="3">
        <v>0</v>
      </c>
      <c r="BZ22" s="3">
        <v>0</v>
      </c>
      <c r="CA22" s="3">
        <v>0</v>
      </c>
      <c r="CB22" s="3">
        <v>0</v>
      </c>
      <c r="CC22" s="3">
        <v>0</v>
      </c>
      <c r="CD22" s="3">
        <v>0</v>
      </c>
      <c r="CE22" s="3">
        <v>0</v>
      </c>
      <c r="CF22" s="3">
        <v>0</v>
      </c>
      <c r="CG22" s="3">
        <v>0</v>
      </c>
      <c r="CH22" s="3">
        <v>0</v>
      </c>
      <c r="CI22" s="3">
        <v>0</v>
      </c>
      <c r="CJ22" s="3">
        <v>0</v>
      </c>
      <c r="CK22" s="3">
        <v>0</v>
      </c>
      <c r="CL22" s="3">
        <v>0</v>
      </c>
      <c r="CM22" s="3">
        <v>0</v>
      </c>
      <c r="CN22" s="3" t="s">
        <v>97</v>
      </c>
      <c r="CO22" s="4">
        <v>43423</v>
      </c>
    </row>
    <row r="23" spans="1:93">
      <c r="A23" s="1" t="s">
        <v>119</v>
      </c>
      <c r="B23" s="11" t="str">
        <f t="shared" si="0"/>
        <v>VAL</v>
      </c>
      <c r="C23" s="11" t="str">
        <f t="shared" si="1"/>
        <v>c11191</v>
      </c>
      <c r="D23" s="3">
        <v>0</v>
      </c>
      <c r="E23" s="3">
        <v>0</v>
      </c>
      <c r="F23" s="3">
        <v>330</v>
      </c>
      <c r="G23" s="3">
        <v>0</v>
      </c>
      <c r="H23" s="3">
        <v>0</v>
      </c>
      <c r="I23" s="3">
        <v>0</v>
      </c>
      <c r="J23" s="3">
        <v>0</v>
      </c>
      <c r="K23" s="3">
        <v>0</v>
      </c>
      <c r="L23" s="3">
        <v>73</v>
      </c>
      <c r="M23" s="3">
        <v>0</v>
      </c>
      <c r="N23" s="3">
        <v>0</v>
      </c>
      <c r="O23" s="3">
        <v>0</v>
      </c>
      <c r="P23" s="3">
        <v>0</v>
      </c>
      <c r="Q23" s="3">
        <v>0</v>
      </c>
      <c r="R23" s="3">
        <v>0</v>
      </c>
      <c r="S23" s="3">
        <v>0</v>
      </c>
      <c r="T23" s="3">
        <v>41719</v>
      </c>
      <c r="U23" s="3">
        <v>0</v>
      </c>
      <c r="V23" s="3">
        <v>0</v>
      </c>
      <c r="W23" s="3">
        <v>0</v>
      </c>
      <c r="X23" s="3">
        <v>2139</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177</v>
      </c>
      <c r="AS23" s="3">
        <v>0</v>
      </c>
      <c r="AT23" s="3">
        <v>0</v>
      </c>
      <c r="AU23" s="3">
        <v>0</v>
      </c>
      <c r="AV23" s="3">
        <v>0</v>
      </c>
      <c r="AW23" s="3">
        <v>0</v>
      </c>
      <c r="AX23" s="3">
        <v>0</v>
      </c>
      <c r="AY23" s="3">
        <v>0</v>
      </c>
      <c r="AZ23" s="3">
        <v>0</v>
      </c>
      <c r="BA23" s="3">
        <v>0</v>
      </c>
      <c r="BB23" s="3">
        <v>0</v>
      </c>
      <c r="BC23" s="3">
        <v>0</v>
      </c>
      <c r="BD23" s="3">
        <v>151572</v>
      </c>
      <c r="BE23" s="3">
        <v>0</v>
      </c>
      <c r="BF23" s="3">
        <v>0</v>
      </c>
      <c r="BG23" s="3">
        <v>0</v>
      </c>
      <c r="BH23" s="3">
        <v>0</v>
      </c>
      <c r="BI23" s="3">
        <v>0</v>
      </c>
      <c r="BJ23" s="3">
        <v>87818</v>
      </c>
      <c r="BK23" s="3">
        <v>0</v>
      </c>
      <c r="BL23" s="3">
        <v>0</v>
      </c>
      <c r="BM23" s="3">
        <v>0</v>
      </c>
      <c r="BN23" s="3">
        <v>0</v>
      </c>
      <c r="BO23" s="3">
        <v>0</v>
      </c>
      <c r="BP23" s="3">
        <v>0</v>
      </c>
      <c r="BQ23" s="3">
        <v>0</v>
      </c>
      <c r="BR23" s="3">
        <v>0</v>
      </c>
      <c r="BS23" s="3">
        <v>0</v>
      </c>
      <c r="BT23" s="3">
        <v>0</v>
      </c>
      <c r="BU23" s="3">
        <v>0</v>
      </c>
      <c r="BV23" s="3">
        <v>0</v>
      </c>
      <c r="BW23" s="3">
        <v>0</v>
      </c>
      <c r="BX23" s="3">
        <v>0</v>
      </c>
      <c r="BY23" s="3">
        <v>0</v>
      </c>
      <c r="BZ23" s="3">
        <v>0</v>
      </c>
      <c r="CA23" s="3">
        <v>0</v>
      </c>
      <c r="CB23" s="3">
        <v>0</v>
      </c>
      <c r="CC23" s="3">
        <v>0</v>
      </c>
      <c r="CD23" s="3">
        <v>0</v>
      </c>
      <c r="CE23" s="3">
        <v>24032</v>
      </c>
      <c r="CF23" s="3">
        <v>0</v>
      </c>
      <c r="CG23" s="3">
        <v>0</v>
      </c>
      <c r="CH23" s="3">
        <v>0</v>
      </c>
      <c r="CI23" s="3">
        <v>0</v>
      </c>
      <c r="CJ23" s="3">
        <v>0</v>
      </c>
      <c r="CK23" s="3">
        <v>0</v>
      </c>
      <c r="CL23" s="3">
        <v>0</v>
      </c>
      <c r="CM23" s="3">
        <v>0</v>
      </c>
      <c r="CN23" s="3" t="s">
        <v>97</v>
      </c>
      <c r="CO23" s="4">
        <v>43423</v>
      </c>
    </row>
    <row r="24" spans="1:93">
      <c r="A24" s="1" t="s">
        <v>120</v>
      </c>
      <c r="B24" s="11" t="str">
        <f t="shared" si="0"/>
        <v>VAL</v>
      </c>
      <c r="C24" s="11" t="str">
        <f t="shared" si="1"/>
        <v>11918T</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3">
        <v>0</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0</v>
      </c>
      <c r="AS24" s="3">
        <v>0</v>
      </c>
      <c r="AT24" s="3">
        <v>0</v>
      </c>
      <c r="AU24" s="3">
        <v>0</v>
      </c>
      <c r="AV24" s="3">
        <v>0</v>
      </c>
      <c r="AW24" s="3">
        <v>0</v>
      </c>
      <c r="AX24" s="3">
        <v>0</v>
      </c>
      <c r="AY24" s="3">
        <v>0</v>
      </c>
      <c r="AZ24" s="3">
        <v>0</v>
      </c>
      <c r="BA24" s="3">
        <v>0</v>
      </c>
      <c r="BB24" s="3">
        <v>0</v>
      </c>
      <c r="BC24" s="3">
        <v>0</v>
      </c>
      <c r="BD24" s="3">
        <v>0</v>
      </c>
      <c r="BE24" s="3">
        <v>0</v>
      </c>
      <c r="BF24" s="3">
        <v>0</v>
      </c>
      <c r="BG24" s="3">
        <v>0</v>
      </c>
      <c r="BH24" s="3">
        <v>0</v>
      </c>
      <c r="BI24" s="3">
        <v>0</v>
      </c>
      <c r="BJ24" s="3">
        <v>0</v>
      </c>
      <c r="BK24" s="3">
        <v>0</v>
      </c>
      <c r="BL24" s="3">
        <v>0</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7535</v>
      </c>
      <c r="CF24" s="3">
        <v>0</v>
      </c>
      <c r="CG24" s="3">
        <v>0</v>
      </c>
      <c r="CH24" s="3">
        <v>0</v>
      </c>
      <c r="CI24" s="3">
        <v>0</v>
      </c>
      <c r="CJ24" s="3">
        <v>0</v>
      </c>
      <c r="CK24" s="3">
        <v>0</v>
      </c>
      <c r="CL24" s="3">
        <v>0</v>
      </c>
      <c r="CM24" s="3">
        <v>0</v>
      </c>
      <c r="CN24" s="3" t="s">
        <v>97</v>
      </c>
      <c r="CO24" s="4">
        <v>43423</v>
      </c>
    </row>
    <row r="25" spans="1:93">
      <c r="A25" s="1" t="s">
        <v>121</v>
      </c>
      <c r="B25" s="11" t="str">
        <f t="shared" si="0"/>
        <v>VAL</v>
      </c>
      <c r="C25" s="11" t="str">
        <f t="shared" si="1"/>
        <v>012918</v>
      </c>
      <c r="D25" s="3">
        <v>0</v>
      </c>
      <c r="E25" s="3">
        <v>0</v>
      </c>
      <c r="F25" s="3">
        <v>0</v>
      </c>
      <c r="G25" s="3">
        <v>0</v>
      </c>
      <c r="H25" s="3">
        <v>0</v>
      </c>
      <c r="I25" s="3">
        <v>0</v>
      </c>
      <c r="J25" s="3">
        <v>0</v>
      </c>
      <c r="K25" s="3">
        <v>0</v>
      </c>
      <c r="L25" s="3">
        <v>40</v>
      </c>
      <c r="M25" s="3">
        <v>0</v>
      </c>
      <c r="N25" s="3">
        <v>0</v>
      </c>
      <c r="O25" s="3">
        <v>0</v>
      </c>
      <c r="P25" s="3">
        <v>0</v>
      </c>
      <c r="Q25" s="3">
        <v>0</v>
      </c>
      <c r="R25" s="3">
        <v>0</v>
      </c>
      <c r="S25" s="3">
        <v>0</v>
      </c>
      <c r="T25" s="3">
        <v>0</v>
      </c>
      <c r="U25" s="3">
        <v>0</v>
      </c>
      <c r="V25" s="3">
        <v>0</v>
      </c>
      <c r="W25" s="3">
        <v>0</v>
      </c>
      <c r="X25" s="3">
        <v>4713</v>
      </c>
      <c r="Y25" s="3">
        <v>16845</v>
      </c>
      <c r="Z25" s="3">
        <v>0</v>
      </c>
      <c r="AA25" s="3">
        <v>0</v>
      </c>
      <c r="AB25" s="3">
        <v>0</v>
      </c>
      <c r="AC25" s="3">
        <v>0</v>
      </c>
      <c r="AD25" s="3">
        <v>0</v>
      </c>
      <c r="AE25" s="3">
        <v>0</v>
      </c>
      <c r="AF25" s="3">
        <v>0</v>
      </c>
      <c r="AG25" s="3">
        <v>0</v>
      </c>
      <c r="AH25" s="3">
        <v>0</v>
      </c>
      <c r="AI25" s="3">
        <v>0</v>
      </c>
      <c r="AJ25" s="3">
        <v>0</v>
      </c>
      <c r="AK25" s="3">
        <v>0</v>
      </c>
      <c r="AL25" s="3">
        <v>0</v>
      </c>
      <c r="AM25" s="3">
        <v>0</v>
      </c>
      <c r="AN25" s="3">
        <v>0</v>
      </c>
      <c r="AO25" s="3">
        <v>21539</v>
      </c>
      <c r="AP25" s="3">
        <v>0</v>
      </c>
      <c r="AQ25" s="3">
        <v>0</v>
      </c>
      <c r="AR25" s="3">
        <v>0</v>
      </c>
      <c r="AS25" s="3">
        <v>0</v>
      </c>
      <c r="AT25" s="3">
        <v>4177</v>
      </c>
      <c r="AU25" s="3">
        <v>553</v>
      </c>
      <c r="AV25" s="3">
        <v>0</v>
      </c>
      <c r="AW25" s="3">
        <v>0</v>
      </c>
      <c r="AX25" s="3">
        <v>0</v>
      </c>
      <c r="AY25" s="3">
        <v>0</v>
      </c>
      <c r="AZ25" s="3">
        <v>0</v>
      </c>
      <c r="BA25" s="3">
        <v>0</v>
      </c>
      <c r="BB25" s="3">
        <v>0</v>
      </c>
      <c r="BC25" s="3">
        <v>327</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c r="BU25" s="3">
        <v>0</v>
      </c>
      <c r="BV25" s="3">
        <v>0</v>
      </c>
      <c r="BW25" s="3">
        <v>0</v>
      </c>
      <c r="BX25" s="3">
        <v>0</v>
      </c>
      <c r="BY25" s="3">
        <v>0</v>
      </c>
      <c r="BZ25" s="3">
        <v>0</v>
      </c>
      <c r="CA25" s="3">
        <v>0</v>
      </c>
      <c r="CB25" s="3">
        <v>0</v>
      </c>
      <c r="CC25" s="3">
        <v>0</v>
      </c>
      <c r="CD25" s="3">
        <v>0</v>
      </c>
      <c r="CE25" s="3">
        <v>137</v>
      </c>
      <c r="CF25" s="3">
        <v>0</v>
      </c>
      <c r="CG25" s="3">
        <v>0</v>
      </c>
      <c r="CH25" s="3">
        <v>0</v>
      </c>
      <c r="CI25" s="3">
        <v>0</v>
      </c>
      <c r="CJ25" s="3">
        <v>3129</v>
      </c>
      <c r="CK25" s="3">
        <v>0</v>
      </c>
      <c r="CL25" s="3">
        <v>0</v>
      </c>
      <c r="CM25" s="3">
        <v>0</v>
      </c>
      <c r="CN25" s="3" t="s">
        <v>97</v>
      </c>
      <c r="CO25" s="4">
        <v>43494</v>
      </c>
    </row>
    <row r="26" spans="1:93">
      <c r="A26" s="1" t="s">
        <v>122</v>
      </c>
      <c r="B26" s="11" t="str">
        <f t="shared" si="0"/>
        <v>VAL</v>
      </c>
      <c r="C26" s="11" t="str">
        <f t="shared" si="1"/>
        <v>012918</v>
      </c>
      <c r="D26" s="3">
        <v>0</v>
      </c>
      <c r="E26" s="3">
        <v>0</v>
      </c>
      <c r="F26" s="3">
        <v>0</v>
      </c>
      <c r="G26" s="3">
        <v>0</v>
      </c>
      <c r="H26" s="3">
        <v>0</v>
      </c>
      <c r="I26" s="3">
        <v>0</v>
      </c>
      <c r="J26" s="3">
        <v>0</v>
      </c>
      <c r="K26" s="3">
        <v>0</v>
      </c>
      <c r="L26" s="3">
        <v>1814</v>
      </c>
      <c r="M26" s="3">
        <v>0</v>
      </c>
      <c r="N26" s="3">
        <v>21</v>
      </c>
      <c r="O26" s="3">
        <v>25</v>
      </c>
      <c r="P26" s="3">
        <v>0</v>
      </c>
      <c r="Q26" s="3">
        <v>0</v>
      </c>
      <c r="R26" s="3">
        <v>0</v>
      </c>
      <c r="S26" s="3">
        <v>0</v>
      </c>
      <c r="T26" s="3">
        <v>0</v>
      </c>
      <c r="U26" s="3">
        <v>0</v>
      </c>
      <c r="V26" s="3">
        <v>0</v>
      </c>
      <c r="W26" s="3">
        <v>0</v>
      </c>
      <c r="X26" s="3">
        <v>0</v>
      </c>
      <c r="Y26" s="3">
        <v>18760</v>
      </c>
      <c r="Z26" s="3">
        <v>125</v>
      </c>
      <c r="AA26" s="3">
        <v>0</v>
      </c>
      <c r="AB26" s="3">
        <v>0</v>
      </c>
      <c r="AC26" s="3">
        <v>0</v>
      </c>
      <c r="AD26" s="3">
        <v>0</v>
      </c>
      <c r="AE26" s="3">
        <v>0</v>
      </c>
      <c r="AF26" s="3">
        <v>0</v>
      </c>
      <c r="AG26" s="3">
        <v>0</v>
      </c>
      <c r="AH26" s="3">
        <v>0</v>
      </c>
      <c r="AI26" s="3">
        <v>0</v>
      </c>
      <c r="AJ26" s="3">
        <v>0</v>
      </c>
      <c r="AK26" s="3">
        <v>0</v>
      </c>
      <c r="AL26" s="3">
        <v>0</v>
      </c>
      <c r="AM26" s="3">
        <v>0</v>
      </c>
      <c r="AN26" s="3">
        <v>0</v>
      </c>
      <c r="AO26" s="3">
        <v>25341</v>
      </c>
      <c r="AP26" s="3">
        <v>0</v>
      </c>
      <c r="AQ26" s="3">
        <v>0</v>
      </c>
      <c r="AR26" s="3">
        <v>0</v>
      </c>
      <c r="AS26" s="3">
        <v>0</v>
      </c>
      <c r="AT26" s="3">
        <v>0</v>
      </c>
      <c r="AU26" s="3">
        <v>147</v>
      </c>
      <c r="AV26" s="3">
        <v>0</v>
      </c>
      <c r="AW26" s="3">
        <v>0</v>
      </c>
      <c r="AX26" s="3">
        <v>0</v>
      </c>
      <c r="AY26" s="3">
        <v>0</v>
      </c>
      <c r="AZ26" s="3">
        <v>0</v>
      </c>
      <c r="BA26" s="3">
        <v>2284</v>
      </c>
      <c r="BB26" s="3">
        <v>0</v>
      </c>
      <c r="BC26" s="3">
        <v>0</v>
      </c>
      <c r="BD26" s="3">
        <v>0</v>
      </c>
      <c r="BE26" s="3">
        <v>0</v>
      </c>
      <c r="BF26" s="3">
        <v>0</v>
      </c>
      <c r="BG26" s="3">
        <v>3</v>
      </c>
      <c r="BH26" s="3">
        <v>0</v>
      </c>
      <c r="BI26" s="3">
        <v>0</v>
      </c>
      <c r="BJ26" s="3">
        <v>0</v>
      </c>
      <c r="BK26" s="3">
        <v>0</v>
      </c>
      <c r="BL26" s="3">
        <v>142</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181</v>
      </c>
      <c r="CD26" s="3">
        <v>0</v>
      </c>
      <c r="CE26" s="3">
        <v>0</v>
      </c>
      <c r="CF26" s="3">
        <v>0</v>
      </c>
      <c r="CG26" s="3">
        <v>0</v>
      </c>
      <c r="CH26" s="3">
        <v>0</v>
      </c>
      <c r="CI26" s="3">
        <v>3952</v>
      </c>
      <c r="CJ26" s="3">
        <v>151</v>
      </c>
      <c r="CK26" s="3">
        <v>0</v>
      </c>
      <c r="CL26" s="3">
        <v>0</v>
      </c>
      <c r="CM26" s="3">
        <v>0</v>
      </c>
      <c r="CN26" s="3" t="s">
        <v>97</v>
      </c>
      <c r="CO26" s="4">
        <v>43494</v>
      </c>
    </row>
    <row r="27" spans="1:93">
      <c r="A27" s="1" t="s">
        <v>123</v>
      </c>
      <c r="B27" s="11" t="str">
        <f t="shared" si="0"/>
        <v>VAL</v>
      </c>
      <c r="C27" s="11" t="str">
        <f t="shared" si="1"/>
        <v>012918</v>
      </c>
      <c r="D27" s="3">
        <v>0</v>
      </c>
      <c r="E27" s="3">
        <v>0</v>
      </c>
      <c r="F27" s="3">
        <v>0</v>
      </c>
      <c r="G27" s="3">
        <v>0</v>
      </c>
      <c r="H27" s="3">
        <v>0</v>
      </c>
      <c r="I27" s="3">
        <v>0</v>
      </c>
      <c r="J27" s="3">
        <v>0</v>
      </c>
      <c r="K27" s="3">
        <v>0</v>
      </c>
      <c r="L27" s="3">
        <v>355</v>
      </c>
      <c r="M27" s="3">
        <v>0</v>
      </c>
      <c r="N27" s="3">
        <v>0</v>
      </c>
      <c r="O27" s="3">
        <v>0</v>
      </c>
      <c r="P27" s="3">
        <v>0</v>
      </c>
      <c r="Q27" s="3">
        <v>0</v>
      </c>
      <c r="R27" s="3">
        <v>0</v>
      </c>
      <c r="S27" s="3">
        <v>0</v>
      </c>
      <c r="T27" s="3">
        <v>6465</v>
      </c>
      <c r="U27" s="3">
        <v>0</v>
      </c>
      <c r="V27" s="3">
        <v>0</v>
      </c>
      <c r="W27" s="3">
        <v>0</v>
      </c>
      <c r="X27" s="3">
        <v>0</v>
      </c>
      <c r="Y27" s="3">
        <v>20151</v>
      </c>
      <c r="Z27" s="3">
        <v>0</v>
      </c>
      <c r="AA27" s="3">
        <v>0</v>
      </c>
      <c r="AB27" s="3">
        <v>0</v>
      </c>
      <c r="AC27" s="3">
        <v>0</v>
      </c>
      <c r="AD27" s="3">
        <v>0</v>
      </c>
      <c r="AE27" s="3">
        <v>0</v>
      </c>
      <c r="AF27" s="3">
        <v>0</v>
      </c>
      <c r="AG27" s="3">
        <v>0</v>
      </c>
      <c r="AH27" s="3">
        <v>0</v>
      </c>
      <c r="AI27" s="3">
        <v>0</v>
      </c>
      <c r="AJ27" s="3">
        <v>0</v>
      </c>
      <c r="AK27" s="3">
        <v>0</v>
      </c>
      <c r="AL27" s="3">
        <v>0</v>
      </c>
      <c r="AM27" s="3">
        <v>0</v>
      </c>
      <c r="AN27" s="3">
        <v>0</v>
      </c>
      <c r="AO27" s="3">
        <v>3323</v>
      </c>
      <c r="AP27" s="3">
        <v>0</v>
      </c>
      <c r="AQ27" s="3">
        <v>0</v>
      </c>
      <c r="AR27" s="3">
        <v>0</v>
      </c>
      <c r="AS27" s="3">
        <v>0</v>
      </c>
      <c r="AT27" s="3">
        <v>0</v>
      </c>
      <c r="AU27" s="3">
        <v>6027</v>
      </c>
      <c r="AV27" s="3">
        <v>0</v>
      </c>
      <c r="AW27" s="3">
        <v>0</v>
      </c>
      <c r="AX27" s="3">
        <v>0</v>
      </c>
      <c r="AY27" s="3">
        <v>0</v>
      </c>
      <c r="AZ27" s="3">
        <v>0</v>
      </c>
      <c r="BA27" s="3">
        <v>0</v>
      </c>
      <c r="BB27" s="3">
        <v>0</v>
      </c>
      <c r="BC27" s="3">
        <v>0</v>
      </c>
      <c r="BD27" s="3">
        <v>0</v>
      </c>
      <c r="BE27" s="3">
        <v>0</v>
      </c>
      <c r="BF27" s="3">
        <v>0</v>
      </c>
      <c r="BG27" s="3">
        <v>0</v>
      </c>
      <c r="BH27" s="3">
        <v>0</v>
      </c>
      <c r="BI27" s="3">
        <v>0</v>
      </c>
      <c r="BJ27" s="3">
        <v>0</v>
      </c>
      <c r="BK27" s="3">
        <v>0</v>
      </c>
      <c r="BL27" s="3">
        <v>0</v>
      </c>
      <c r="BM27" s="3">
        <v>0</v>
      </c>
      <c r="BN27" s="3">
        <v>0</v>
      </c>
      <c r="BO27" s="3">
        <v>353</v>
      </c>
      <c r="BP27" s="3">
        <v>0</v>
      </c>
      <c r="BQ27" s="3">
        <v>0</v>
      </c>
      <c r="BR27" s="3">
        <v>0</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276</v>
      </c>
      <c r="CJ27" s="3">
        <v>225</v>
      </c>
      <c r="CK27" s="3">
        <v>0</v>
      </c>
      <c r="CL27" s="3">
        <v>0</v>
      </c>
      <c r="CM27" s="3">
        <v>0</v>
      </c>
      <c r="CN27" s="3" t="s">
        <v>97</v>
      </c>
      <c r="CO27" s="4">
        <v>43494</v>
      </c>
    </row>
    <row r="28" spans="1:93">
      <c r="A28" s="1" t="s">
        <v>124</v>
      </c>
      <c r="B28" s="11" t="str">
        <f t="shared" si="0"/>
        <v>VAL</v>
      </c>
      <c r="C28" s="11" t="str">
        <f t="shared" si="1"/>
        <v>012918</v>
      </c>
      <c r="D28" s="3">
        <v>0</v>
      </c>
      <c r="E28" s="3">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3993</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535</v>
      </c>
      <c r="AX28" s="3">
        <v>0</v>
      </c>
      <c r="AY28" s="3">
        <v>0</v>
      </c>
      <c r="AZ28" s="3">
        <v>0</v>
      </c>
      <c r="BA28" s="3">
        <v>0</v>
      </c>
      <c r="BB28" s="3">
        <v>0</v>
      </c>
      <c r="BC28" s="3">
        <v>0</v>
      </c>
      <c r="BD28" s="3">
        <v>0</v>
      </c>
      <c r="BE28" s="3">
        <v>0</v>
      </c>
      <c r="BF28" s="3">
        <v>0</v>
      </c>
      <c r="BG28" s="3">
        <v>0</v>
      </c>
      <c r="BH28" s="3">
        <v>0</v>
      </c>
      <c r="BI28" s="3">
        <v>0</v>
      </c>
      <c r="BJ28" s="3">
        <v>0</v>
      </c>
      <c r="BK28" s="3">
        <v>0</v>
      </c>
      <c r="BL28" s="3">
        <v>0</v>
      </c>
      <c r="BM28" s="3">
        <v>0</v>
      </c>
      <c r="BN28" s="3">
        <v>0</v>
      </c>
      <c r="BO28" s="3">
        <v>0</v>
      </c>
      <c r="BP28" s="3">
        <v>0</v>
      </c>
      <c r="BQ28" s="3">
        <v>0</v>
      </c>
      <c r="BR28" s="3">
        <v>0</v>
      </c>
      <c r="BS28" s="3">
        <v>0</v>
      </c>
      <c r="BT28" s="3">
        <v>0</v>
      </c>
      <c r="BU28" s="3">
        <v>0</v>
      </c>
      <c r="BV28" s="3">
        <v>0</v>
      </c>
      <c r="BW28" s="3">
        <v>0</v>
      </c>
      <c r="BX28" s="3">
        <v>222</v>
      </c>
      <c r="BY28" s="3">
        <v>0</v>
      </c>
      <c r="BZ28" s="3">
        <v>0</v>
      </c>
      <c r="CA28" s="3">
        <v>0</v>
      </c>
      <c r="CB28" s="3">
        <v>0</v>
      </c>
      <c r="CC28" s="3">
        <v>0</v>
      </c>
      <c r="CD28" s="3">
        <v>0</v>
      </c>
      <c r="CE28" s="3">
        <v>0</v>
      </c>
      <c r="CF28" s="3">
        <v>0</v>
      </c>
      <c r="CG28" s="3">
        <v>0</v>
      </c>
      <c r="CH28" s="3">
        <v>0</v>
      </c>
      <c r="CI28" s="3">
        <v>0</v>
      </c>
      <c r="CJ28" s="3">
        <v>95</v>
      </c>
      <c r="CK28" s="3">
        <v>0</v>
      </c>
      <c r="CL28" s="3">
        <v>0</v>
      </c>
      <c r="CM28" s="3">
        <v>0</v>
      </c>
      <c r="CN28" s="3" t="s">
        <v>97</v>
      </c>
      <c r="CO28" s="4">
        <v>43494</v>
      </c>
    </row>
    <row r="29" spans="1:93">
      <c r="A29" s="1" t="s">
        <v>125</v>
      </c>
      <c r="B29" s="11" t="str">
        <f t="shared" si="0"/>
        <v>VAL</v>
      </c>
      <c r="C29" s="11" t="str">
        <f t="shared" si="1"/>
        <v>012918</v>
      </c>
      <c r="D29" s="3">
        <v>0</v>
      </c>
      <c r="E29" s="3">
        <v>0</v>
      </c>
      <c r="F29" s="3">
        <v>0</v>
      </c>
      <c r="G29" s="3">
        <v>0</v>
      </c>
      <c r="H29" s="3">
        <v>517</v>
      </c>
      <c r="I29" s="3">
        <v>0</v>
      </c>
      <c r="J29" s="3">
        <v>239</v>
      </c>
      <c r="K29" s="3">
        <v>0</v>
      </c>
      <c r="L29" s="3">
        <v>0</v>
      </c>
      <c r="M29" s="3">
        <v>0</v>
      </c>
      <c r="N29" s="3">
        <v>0</v>
      </c>
      <c r="O29" s="3">
        <v>287</v>
      </c>
      <c r="P29" s="3">
        <v>0</v>
      </c>
      <c r="Q29" s="3">
        <v>0</v>
      </c>
      <c r="R29" s="3">
        <v>0</v>
      </c>
      <c r="S29" s="3">
        <v>0</v>
      </c>
      <c r="T29" s="3">
        <v>0</v>
      </c>
      <c r="U29" s="3">
        <v>0</v>
      </c>
      <c r="V29" s="3">
        <v>0</v>
      </c>
      <c r="W29" s="3">
        <v>0</v>
      </c>
      <c r="X29" s="3">
        <v>485</v>
      </c>
      <c r="Y29" s="3">
        <v>18949</v>
      </c>
      <c r="Z29" s="3">
        <v>0</v>
      </c>
      <c r="AA29" s="3">
        <v>0</v>
      </c>
      <c r="AB29" s="3">
        <v>0</v>
      </c>
      <c r="AC29" s="3">
        <v>0</v>
      </c>
      <c r="AD29" s="3">
        <v>0</v>
      </c>
      <c r="AE29" s="3">
        <v>0</v>
      </c>
      <c r="AF29" s="3">
        <v>0</v>
      </c>
      <c r="AG29" s="3">
        <v>0</v>
      </c>
      <c r="AH29" s="3">
        <v>0</v>
      </c>
      <c r="AI29" s="3">
        <v>0</v>
      </c>
      <c r="AJ29" s="3">
        <v>0</v>
      </c>
      <c r="AK29" s="3">
        <v>0</v>
      </c>
      <c r="AL29" s="3">
        <v>0</v>
      </c>
      <c r="AM29" s="3">
        <v>0</v>
      </c>
      <c r="AN29" s="3">
        <v>0</v>
      </c>
      <c r="AO29" s="3">
        <v>13807</v>
      </c>
      <c r="AP29" s="3">
        <v>0</v>
      </c>
      <c r="AQ29" s="3">
        <v>0</v>
      </c>
      <c r="AR29" s="3">
        <v>0</v>
      </c>
      <c r="AS29" s="3">
        <v>0</v>
      </c>
      <c r="AT29" s="3">
        <v>0</v>
      </c>
      <c r="AU29" s="3">
        <v>8964</v>
      </c>
      <c r="AV29" s="3">
        <v>0</v>
      </c>
      <c r="AW29" s="3">
        <v>0</v>
      </c>
      <c r="AX29" s="3">
        <v>0</v>
      </c>
      <c r="AY29" s="3">
        <v>0</v>
      </c>
      <c r="AZ29" s="3">
        <v>0</v>
      </c>
      <c r="BA29" s="3">
        <v>0</v>
      </c>
      <c r="BB29" s="3">
        <v>0</v>
      </c>
      <c r="BC29" s="3">
        <v>0</v>
      </c>
      <c r="BD29" s="3">
        <v>0</v>
      </c>
      <c r="BE29" s="3">
        <v>0</v>
      </c>
      <c r="BF29" s="3">
        <v>0</v>
      </c>
      <c r="BG29" s="3">
        <v>0</v>
      </c>
      <c r="BH29" s="3">
        <v>0</v>
      </c>
      <c r="BI29" s="3">
        <v>0</v>
      </c>
      <c r="BJ29" s="3">
        <v>0</v>
      </c>
      <c r="BK29" s="3">
        <v>0</v>
      </c>
      <c r="BL29" s="3">
        <v>0</v>
      </c>
      <c r="BM29" s="3">
        <v>0</v>
      </c>
      <c r="BN29" s="3">
        <v>0</v>
      </c>
      <c r="BO29" s="3">
        <v>0</v>
      </c>
      <c r="BP29" s="3">
        <v>0</v>
      </c>
      <c r="BQ29" s="3">
        <v>0</v>
      </c>
      <c r="BR29" s="3">
        <v>0</v>
      </c>
      <c r="BS29" s="3">
        <v>0</v>
      </c>
      <c r="BT29" s="3">
        <v>0</v>
      </c>
      <c r="BU29" s="3">
        <v>0</v>
      </c>
      <c r="BV29" s="3">
        <v>0</v>
      </c>
      <c r="BW29" s="3">
        <v>0</v>
      </c>
      <c r="BX29" s="3">
        <v>4223</v>
      </c>
      <c r="BY29" s="3">
        <v>0</v>
      </c>
      <c r="BZ29" s="3">
        <v>0</v>
      </c>
      <c r="CA29" s="3">
        <v>0</v>
      </c>
      <c r="CB29" s="3">
        <v>83</v>
      </c>
      <c r="CC29" s="3">
        <v>0</v>
      </c>
      <c r="CD29" s="3">
        <v>0</v>
      </c>
      <c r="CE29" s="3">
        <v>92</v>
      </c>
      <c r="CF29" s="3">
        <v>0</v>
      </c>
      <c r="CG29" s="3">
        <v>0</v>
      </c>
      <c r="CH29" s="3">
        <v>0</v>
      </c>
      <c r="CI29" s="3">
        <v>0</v>
      </c>
      <c r="CJ29" s="3">
        <v>1816</v>
      </c>
      <c r="CK29" s="3">
        <v>0</v>
      </c>
      <c r="CL29" s="3">
        <v>0</v>
      </c>
      <c r="CM29" s="3">
        <v>0</v>
      </c>
      <c r="CN29" s="3" t="s">
        <v>97</v>
      </c>
      <c r="CO29" s="4">
        <v>43494</v>
      </c>
    </row>
    <row r="30" spans="1:93">
      <c r="A30" s="1" t="s">
        <v>126</v>
      </c>
      <c r="B30" s="11" t="str">
        <f t="shared" si="0"/>
        <v>VAL</v>
      </c>
      <c r="C30" s="11" t="str">
        <f t="shared" si="1"/>
        <v>012918</v>
      </c>
      <c r="D30" s="3">
        <v>0</v>
      </c>
      <c r="E30" s="3">
        <v>0</v>
      </c>
      <c r="F30" s="3">
        <v>0</v>
      </c>
      <c r="G30" s="3">
        <v>0</v>
      </c>
      <c r="H30" s="3">
        <v>0</v>
      </c>
      <c r="I30" s="3">
        <v>0</v>
      </c>
      <c r="J30" s="3">
        <v>0</v>
      </c>
      <c r="K30" s="3">
        <v>0</v>
      </c>
      <c r="L30" s="3">
        <v>480</v>
      </c>
      <c r="M30" s="3">
        <v>0</v>
      </c>
      <c r="N30" s="3">
        <v>0</v>
      </c>
      <c r="O30" s="3">
        <v>15</v>
      </c>
      <c r="P30" s="3">
        <v>0</v>
      </c>
      <c r="Q30" s="3">
        <v>0</v>
      </c>
      <c r="R30" s="3">
        <v>0</v>
      </c>
      <c r="S30" s="3">
        <v>0</v>
      </c>
      <c r="T30" s="3">
        <v>0</v>
      </c>
      <c r="U30" s="3">
        <v>0</v>
      </c>
      <c r="V30" s="3">
        <v>0</v>
      </c>
      <c r="W30" s="3">
        <v>0</v>
      </c>
      <c r="X30" s="3">
        <v>9330</v>
      </c>
      <c r="Y30" s="3">
        <v>3699</v>
      </c>
      <c r="Z30" s="3">
        <v>0</v>
      </c>
      <c r="AA30" s="3">
        <v>0</v>
      </c>
      <c r="AB30" s="3">
        <v>0</v>
      </c>
      <c r="AC30" s="3">
        <v>0</v>
      </c>
      <c r="AD30" s="3">
        <v>0</v>
      </c>
      <c r="AE30" s="3">
        <v>0</v>
      </c>
      <c r="AF30" s="3">
        <v>0</v>
      </c>
      <c r="AG30" s="3">
        <v>0</v>
      </c>
      <c r="AH30" s="3">
        <v>0</v>
      </c>
      <c r="AI30" s="3">
        <v>0</v>
      </c>
      <c r="AJ30" s="3">
        <v>0</v>
      </c>
      <c r="AK30" s="3">
        <v>0</v>
      </c>
      <c r="AL30" s="3">
        <v>0</v>
      </c>
      <c r="AM30" s="3">
        <v>0</v>
      </c>
      <c r="AN30" s="3">
        <v>0</v>
      </c>
      <c r="AO30" s="3">
        <v>20702</v>
      </c>
      <c r="AP30" s="3">
        <v>333</v>
      </c>
      <c r="AQ30" s="3">
        <v>0</v>
      </c>
      <c r="AR30" s="3">
        <v>0</v>
      </c>
      <c r="AS30" s="3">
        <v>0</v>
      </c>
      <c r="AT30" s="3">
        <v>7033</v>
      </c>
      <c r="AU30" s="3">
        <v>190</v>
      </c>
      <c r="AV30" s="3">
        <v>0</v>
      </c>
      <c r="AW30" s="3">
        <v>0</v>
      </c>
      <c r="AX30" s="3">
        <v>0</v>
      </c>
      <c r="AY30" s="3">
        <v>0</v>
      </c>
      <c r="AZ30" s="3">
        <v>0</v>
      </c>
      <c r="BA30" s="3">
        <v>0</v>
      </c>
      <c r="BB30" s="3">
        <v>0</v>
      </c>
      <c r="BC30" s="3">
        <v>0</v>
      </c>
      <c r="BD30" s="3">
        <v>0</v>
      </c>
      <c r="BE30" s="3">
        <v>0</v>
      </c>
      <c r="BF30" s="3">
        <v>0</v>
      </c>
      <c r="BG30" s="3">
        <v>0</v>
      </c>
      <c r="BH30" s="3">
        <v>243</v>
      </c>
      <c r="BI30" s="3">
        <v>0</v>
      </c>
      <c r="BJ30" s="3">
        <v>0</v>
      </c>
      <c r="BK30" s="3">
        <v>0</v>
      </c>
      <c r="BL30" s="3">
        <v>0</v>
      </c>
      <c r="BM30" s="3">
        <v>196</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984</v>
      </c>
      <c r="CK30" s="3">
        <v>0</v>
      </c>
      <c r="CL30" s="3">
        <v>0</v>
      </c>
      <c r="CM30" s="3">
        <v>0</v>
      </c>
      <c r="CN30" s="3" t="s">
        <v>97</v>
      </c>
      <c r="CO30" s="4">
        <v>43494</v>
      </c>
    </row>
    <row r="31" spans="1:93">
      <c r="A31" s="1" t="s">
        <v>127</v>
      </c>
      <c r="B31" s="11" t="str">
        <f t="shared" si="0"/>
        <v>VAL</v>
      </c>
      <c r="C31" s="11" t="str">
        <f t="shared" si="1"/>
        <v>012918</v>
      </c>
      <c r="D31" s="3">
        <v>0</v>
      </c>
      <c r="E31" s="3">
        <v>0</v>
      </c>
      <c r="F31" s="3">
        <v>0</v>
      </c>
      <c r="G31" s="3">
        <v>0</v>
      </c>
      <c r="H31" s="3">
        <v>0</v>
      </c>
      <c r="I31" s="3">
        <v>0</v>
      </c>
      <c r="J31" s="3">
        <v>0</v>
      </c>
      <c r="K31" s="3">
        <v>0</v>
      </c>
      <c r="L31" s="3">
        <v>56</v>
      </c>
      <c r="M31" s="3">
        <v>0</v>
      </c>
      <c r="N31" s="3">
        <v>0</v>
      </c>
      <c r="O31" s="3">
        <v>232</v>
      </c>
      <c r="P31" s="3">
        <v>0</v>
      </c>
      <c r="Q31" s="3">
        <v>0</v>
      </c>
      <c r="R31" s="3">
        <v>0</v>
      </c>
      <c r="S31" s="3">
        <v>0</v>
      </c>
      <c r="T31" s="3">
        <v>0</v>
      </c>
      <c r="U31" s="3">
        <v>0</v>
      </c>
      <c r="V31" s="3">
        <v>0</v>
      </c>
      <c r="W31" s="3">
        <v>0</v>
      </c>
      <c r="X31" s="3">
        <v>4512</v>
      </c>
      <c r="Y31" s="3">
        <v>5021</v>
      </c>
      <c r="Z31" s="3">
        <v>1184</v>
      </c>
      <c r="AA31" s="3">
        <v>0</v>
      </c>
      <c r="AB31" s="3">
        <v>0</v>
      </c>
      <c r="AC31" s="3">
        <v>0</v>
      </c>
      <c r="AD31" s="3">
        <v>0</v>
      </c>
      <c r="AE31" s="3">
        <v>0</v>
      </c>
      <c r="AF31" s="3">
        <v>0</v>
      </c>
      <c r="AG31" s="3">
        <v>0</v>
      </c>
      <c r="AH31" s="3">
        <v>0</v>
      </c>
      <c r="AI31" s="3">
        <v>0</v>
      </c>
      <c r="AJ31" s="3">
        <v>0</v>
      </c>
      <c r="AK31" s="3">
        <v>0</v>
      </c>
      <c r="AL31" s="3">
        <v>0</v>
      </c>
      <c r="AM31" s="3">
        <v>0</v>
      </c>
      <c r="AN31" s="3">
        <v>0</v>
      </c>
      <c r="AO31" s="3">
        <v>5541</v>
      </c>
      <c r="AP31" s="3">
        <v>0</v>
      </c>
      <c r="AQ31" s="3">
        <v>0</v>
      </c>
      <c r="AR31" s="3">
        <v>0</v>
      </c>
      <c r="AS31" s="3">
        <v>0</v>
      </c>
      <c r="AT31" s="3">
        <v>0</v>
      </c>
      <c r="AU31" s="3">
        <v>2899</v>
      </c>
      <c r="AV31" s="3">
        <v>0</v>
      </c>
      <c r="AW31" s="3">
        <v>0</v>
      </c>
      <c r="AX31" s="3">
        <v>0</v>
      </c>
      <c r="AY31" s="3">
        <v>0</v>
      </c>
      <c r="AZ31" s="3">
        <v>0</v>
      </c>
      <c r="BA31" s="3">
        <v>0</v>
      </c>
      <c r="BB31" s="3">
        <v>423</v>
      </c>
      <c r="BC31" s="3">
        <v>0</v>
      </c>
      <c r="BD31" s="3">
        <v>0</v>
      </c>
      <c r="BE31" s="3">
        <v>0</v>
      </c>
      <c r="BF31" s="3">
        <v>0</v>
      </c>
      <c r="BG31" s="3">
        <v>0</v>
      </c>
      <c r="BH31" s="3">
        <v>0</v>
      </c>
      <c r="BI31" s="3">
        <v>0</v>
      </c>
      <c r="BJ31" s="3">
        <v>0</v>
      </c>
      <c r="BK31" s="3">
        <v>0</v>
      </c>
      <c r="BL31" s="3">
        <v>0</v>
      </c>
      <c r="BM31" s="3">
        <v>0</v>
      </c>
      <c r="BN31" s="3">
        <v>0</v>
      </c>
      <c r="BO31" s="3">
        <v>0</v>
      </c>
      <c r="BP31" s="3">
        <v>0</v>
      </c>
      <c r="BQ31" s="3">
        <v>0</v>
      </c>
      <c r="BR31" s="3">
        <v>0</v>
      </c>
      <c r="BS31" s="3">
        <v>0</v>
      </c>
      <c r="BT31" s="3">
        <v>0</v>
      </c>
      <c r="BU31" s="3">
        <v>0</v>
      </c>
      <c r="BV31" s="3">
        <v>0</v>
      </c>
      <c r="BW31" s="3">
        <v>0</v>
      </c>
      <c r="BX31" s="3">
        <v>0</v>
      </c>
      <c r="BY31" s="3">
        <v>0</v>
      </c>
      <c r="BZ31" s="3">
        <v>0</v>
      </c>
      <c r="CA31" s="3">
        <v>0</v>
      </c>
      <c r="CB31" s="3">
        <v>0</v>
      </c>
      <c r="CC31" s="3">
        <v>0</v>
      </c>
      <c r="CD31" s="3">
        <v>0</v>
      </c>
      <c r="CE31" s="3">
        <v>0</v>
      </c>
      <c r="CF31" s="3">
        <v>0</v>
      </c>
      <c r="CG31" s="3">
        <v>0</v>
      </c>
      <c r="CH31" s="3">
        <v>0</v>
      </c>
      <c r="CI31" s="3">
        <v>0</v>
      </c>
      <c r="CJ31" s="3">
        <v>70</v>
      </c>
      <c r="CK31" s="3">
        <v>0</v>
      </c>
      <c r="CL31" s="3">
        <v>0</v>
      </c>
      <c r="CM31" s="3">
        <v>0</v>
      </c>
      <c r="CN31" s="3" t="s">
        <v>97</v>
      </c>
      <c r="CO31" s="4">
        <v>43494</v>
      </c>
    </row>
    <row r="32" spans="1:93">
      <c r="A32" s="1" t="s">
        <v>128</v>
      </c>
      <c r="B32" s="11" t="str">
        <f t="shared" si="0"/>
        <v>VAL</v>
      </c>
      <c r="C32" s="11" t="str">
        <f t="shared" si="1"/>
        <v>012918</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3">
        <v>0</v>
      </c>
      <c r="W32" s="3">
        <v>0</v>
      </c>
      <c r="X32" s="3">
        <v>600</v>
      </c>
      <c r="Y32" s="3">
        <v>3976</v>
      </c>
      <c r="Z32" s="3">
        <v>0</v>
      </c>
      <c r="AA32" s="3">
        <v>0</v>
      </c>
      <c r="AB32" s="3">
        <v>0</v>
      </c>
      <c r="AC32" s="3">
        <v>0</v>
      </c>
      <c r="AD32" s="3">
        <v>0</v>
      </c>
      <c r="AE32" s="3">
        <v>0</v>
      </c>
      <c r="AF32" s="3">
        <v>0</v>
      </c>
      <c r="AG32" s="3">
        <v>0</v>
      </c>
      <c r="AH32" s="3">
        <v>0</v>
      </c>
      <c r="AI32" s="3">
        <v>0</v>
      </c>
      <c r="AJ32" s="3">
        <v>0</v>
      </c>
      <c r="AK32" s="3">
        <v>0</v>
      </c>
      <c r="AL32" s="3">
        <v>0</v>
      </c>
      <c r="AM32" s="3">
        <v>0</v>
      </c>
      <c r="AN32" s="3">
        <v>0</v>
      </c>
      <c r="AO32" s="3">
        <v>10129</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0</v>
      </c>
      <c r="BI32" s="3">
        <v>0</v>
      </c>
      <c r="BJ32" s="3">
        <v>0</v>
      </c>
      <c r="BK32" s="3">
        <v>0</v>
      </c>
      <c r="BL32" s="3">
        <v>0</v>
      </c>
      <c r="BM32" s="3">
        <v>0</v>
      </c>
      <c r="BN32" s="3">
        <v>0</v>
      </c>
      <c r="BO32" s="3">
        <v>0</v>
      </c>
      <c r="BP32" s="3">
        <v>0</v>
      </c>
      <c r="BQ32" s="3">
        <v>0</v>
      </c>
      <c r="BR32" s="3">
        <v>0</v>
      </c>
      <c r="BS32" s="3">
        <v>0</v>
      </c>
      <c r="BT32" s="3">
        <v>0</v>
      </c>
      <c r="BU32" s="3">
        <v>0</v>
      </c>
      <c r="BV32" s="3">
        <v>143</v>
      </c>
      <c r="BW32" s="3">
        <v>0</v>
      </c>
      <c r="BX32" s="3">
        <v>2022</v>
      </c>
      <c r="BY32" s="3">
        <v>0</v>
      </c>
      <c r="BZ32" s="3">
        <v>0</v>
      </c>
      <c r="CA32" s="3">
        <v>0</v>
      </c>
      <c r="CB32" s="3">
        <v>0</v>
      </c>
      <c r="CC32" s="3">
        <v>0</v>
      </c>
      <c r="CD32" s="3">
        <v>0</v>
      </c>
      <c r="CE32" s="3">
        <v>0</v>
      </c>
      <c r="CF32" s="3">
        <v>0</v>
      </c>
      <c r="CG32" s="3">
        <v>0</v>
      </c>
      <c r="CH32" s="3">
        <v>0</v>
      </c>
      <c r="CI32" s="3">
        <v>0</v>
      </c>
      <c r="CJ32" s="3">
        <v>809</v>
      </c>
      <c r="CK32" s="3">
        <v>0</v>
      </c>
      <c r="CL32" s="3">
        <v>0</v>
      </c>
      <c r="CM32" s="3">
        <v>0</v>
      </c>
      <c r="CN32" s="3" t="s">
        <v>97</v>
      </c>
      <c r="CO32" s="4">
        <v>43494</v>
      </c>
    </row>
    <row r="33" spans="1:93">
      <c r="A33" s="1" t="s">
        <v>129</v>
      </c>
      <c r="B33" s="11" t="str">
        <f t="shared" si="0"/>
        <v>VAL</v>
      </c>
      <c r="C33" s="11" t="str">
        <f t="shared" si="1"/>
        <v>012918</v>
      </c>
      <c r="D33" s="3">
        <v>0</v>
      </c>
      <c r="E33" s="3">
        <v>0</v>
      </c>
      <c r="F33" s="3">
        <v>0</v>
      </c>
      <c r="G33" s="3">
        <v>0</v>
      </c>
      <c r="H33" s="3">
        <v>0</v>
      </c>
      <c r="I33" s="3">
        <v>0</v>
      </c>
      <c r="J33" s="3">
        <v>0</v>
      </c>
      <c r="K33" s="3">
        <v>0</v>
      </c>
      <c r="L33" s="3">
        <v>657</v>
      </c>
      <c r="M33" s="3">
        <v>0</v>
      </c>
      <c r="N33" s="3">
        <v>0</v>
      </c>
      <c r="O33" s="3">
        <v>0</v>
      </c>
      <c r="P33" s="3">
        <v>0</v>
      </c>
      <c r="Q33" s="3">
        <v>0</v>
      </c>
      <c r="R33" s="3">
        <v>0</v>
      </c>
      <c r="S33" s="3">
        <v>0</v>
      </c>
      <c r="T33" s="3">
        <v>0</v>
      </c>
      <c r="U33" s="3">
        <v>0</v>
      </c>
      <c r="V33" s="3">
        <v>0</v>
      </c>
      <c r="W33" s="3">
        <v>0</v>
      </c>
      <c r="X33" s="3">
        <v>180</v>
      </c>
      <c r="Y33" s="3">
        <v>178</v>
      </c>
      <c r="Z33" s="3">
        <v>608</v>
      </c>
      <c r="AA33" s="3">
        <v>0</v>
      </c>
      <c r="AB33" s="3">
        <v>0</v>
      </c>
      <c r="AC33" s="3">
        <v>0</v>
      </c>
      <c r="AD33" s="3">
        <v>0</v>
      </c>
      <c r="AE33" s="3">
        <v>0</v>
      </c>
      <c r="AF33" s="3">
        <v>0</v>
      </c>
      <c r="AG33" s="3">
        <v>0</v>
      </c>
      <c r="AH33" s="3">
        <v>0</v>
      </c>
      <c r="AI33" s="3">
        <v>0</v>
      </c>
      <c r="AJ33" s="3">
        <v>0</v>
      </c>
      <c r="AK33" s="3">
        <v>0</v>
      </c>
      <c r="AL33" s="3">
        <v>0</v>
      </c>
      <c r="AM33" s="3">
        <v>0</v>
      </c>
      <c r="AN33" s="3">
        <v>0</v>
      </c>
      <c r="AO33" s="3">
        <v>7674</v>
      </c>
      <c r="AP33" s="3">
        <v>0</v>
      </c>
      <c r="AQ33" s="3">
        <v>0</v>
      </c>
      <c r="AR33" s="3">
        <v>0</v>
      </c>
      <c r="AS33" s="3">
        <v>0</v>
      </c>
      <c r="AT33" s="3">
        <v>0</v>
      </c>
      <c r="AU33" s="3">
        <v>0</v>
      </c>
      <c r="AV33" s="3">
        <v>0</v>
      </c>
      <c r="AW33" s="3">
        <v>0</v>
      </c>
      <c r="AX33" s="3">
        <v>0</v>
      </c>
      <c r="AY33" s="3">
        <v>0</v>
      </c>
      <c r="AZ33" s="3">
        <v>0</v>
      </c>
      <c r="BA33" s="3">
        <v>0</v>
      </c>
      <c r="BB33" s="3">
        <v>0</v>
      </c>
      <c r="BC33" s="3">
        <v>0</v>
      </c>
      <c r="BD33" s="3">
        <v>0</v>
      </c>
      <c r="BE33" s="3">
        <v>0</v>
      </c>
      <c r="BF33" s="3">
        <v>0</v>
      </c>
      <c r="BG33" s="3">
        <v>0</v>
      </c>
      <c r="BH33" s="3">
        <v>0</v>
      </c>
      <c r="BI33" s="3">
        <v>0</v>
      </c>
      <c r="BJ33" s="3">
        <v>0</v>
      </c>
      <c r="BK33" s="3">
        <v>0</v>
      </c>
      <c r="BL33" s="3">
        <v>0</v>
      </c>
      <c r="BM33" s="3">
        <v>0</v>
      </c>
      <c r="BN33" s="3">
        <v>0</v>
      </c>
      <c r="BO33" s="3">
        <v>0</v>
      </c>
      <c r="BP33" s="3">
        <v>0</v>
      </c>
      <c r="BQ33" s="3">
        <v>0</v>
      </c>
      <c r="BR33" s="3">
        <v>0</v>
      </c>
      <c r="BS33" s="3">
        <v>0</v>
      </c>
      <c r="BT33" s="3">
        <v>0</v>
      </c>
      <c r="BU33" s="3">
        <v>0</v>
      </c>
      <c r="BV33" s="3">
        <v>0</v>
      </c>
      <c r="BW33" s="3">
        <v>0</v>
      </c>
      <c r="BX33" s="3">
        <v>0</v>
      </c>
      <c r="BY33" s="3">
        <v>108</v>
      </c>
      <c r="BZ33" s="3">
        <v>0</v>
      </c>
      <c r="CA33" s="3">
        <v>0</v>
      </c>
      <c r="CB33" s="3">
        <v>0</v>
      </c>
      <c r="CC33" s="3">
        <v>0</v>
      </c>
      <c r="CD33" s="3">
        <v>0</v>
      </c>
      <c r="CE33" s="3">
        <v>0</v>
      </c>
      <c r="CF33" s="3">
        <v>0</v>
      </c>
      <c r="CG33" s="3">
        <v>0</v>
      </c>
      <c r="CH33" s="3">
        <v>0</v>
      </c>
      <c r="CI33" s="3">
        <v>0</v>
      </c>
      <c r="CJ33" s="3">
        <v>20</v>
      </c>
      <c r="CK33" s="3">
        <v>0</v>
      </c>
      <c r="CL33" s="3">
        <v>0</v>
      </c>
      <c r="CM33" s="3">
        <v>0</v>
      </c>
      <c r="CN33" s="3" t="s">
        <v>97</v>
      </c>
      <c r="CO33" s="4">
        <v>43494</v>
      </c>
    </row>
    <row r="34" spans="1:93">
      <c r="A34" s="1" t="s">
        <v>130</v>
      </c>
      <c r="B34" s="11" t="str">
        <f t="shared" ref="B34:B65" si="2">LEFT(A34,3)</f>
        <v>VAL</v>
      </c>
      <c r="C34" s="11" t="str">
        <f t="shared" ref="C34:C65" si="3">MID(A34,5,6)</f>
        <v>012918</v>
      </c>
      <c r="D34" s="3">
        <v>0</v>
      </c>
      <c r="E34" s="3">
        <v>0</v>
      </c>
      <c r="F34" s="3">
        <v>0</v>
      </c>
      <c r="G34" s="3">
        <v>21</v>
      </c>
      <c r="H34" s="3">
        <v>0</v>
      </c>
      <c r="I34" s="3">
        <v>0</v>
      </c>
      <c r="J34" s="3">
        <v>0</v>
      </c>
      <c r="K34" s="3">
        <v>0</v>
      </c>
      <c r="L34" s="3">
        <v>40</v>
      </c>
      <c r="M34" s="3">
        <v>0</v>
      </c>
      <c r="N34" s="3">
        <v>0</v>
      </c>
      <c r="O34" s="3">
        <v>0</v>
      </c>
      <c r="P34" s="3">
        <v>0</v>
      </c>
      <c r="Q34" s="3">
        <v>0</v>
      </c>
      <c r="R34" s="3">
        <v>0</v>
      </c>
      <c r="S34" s="3">
        <v>0</v>
      </c>
      <c r="T34" s="3">
        <v>0</v>
      </c>
      <c r="U34" s="3">
        <v>0</v>
      </c>
      <c r="V34" s="3">
        <v>0</v>
      </c>
      <c r="W34" s="3">
        <v>11</v>
      </c>
      <c r="X34" s="3">
        <v>274</v>
      </c>
      <c r="Y34" s="3">
        <v>2988</v>
      </c>
      <c r="Z34" s="3">
        <v>0</v>
      </c>
      <c r="AA34" s="3">
        <v>0</v>
      </c>
      <c r="AB34" s="3">
        <v>0</v>
      </c>
      <c r="AC34" s="3">
        <v>0</v>
      </c>
      <c r="AD34" s="3">
        <v>0</v>
      </c>
      <c r="AE34" s="3">
        <v>0</v>
      </c>
      <c r="AF34" s="3">
        <v>0</v>
      </c>
      <c r="AG34" s="3">
        <v>0</v>
      </c>
      <c r="AH34" s="3">
        <v>0</v>
      </c>
      <c r="AI34" s="3">
        <v>0</v>
      </c>
      <c r="AJ34" s="3">
        <v>0</v>
      </c>
      <c r="AK34" s="3">
        <v>0</v>
      </c>
      <c r="AL34" s="3">
        <v>0</v>
      </c>
      <c r="AM34" s="3">
        <v>0</v>
      </c>
      <c r="AN34" s="3">
        <v>0</v>
      </c>
      <c r="AO34" s="3">
        <v>9370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168</v>
      </c>
      <c r="BL34" s="3">
        <v>0</v>
      </c>
      <c r="BM34" s="3">
        <v>0</v>
      </c>
      <c r="BN34" s="3">
        <v>0</v>
      </c>
      <c r="BO34" s="3">
        <v>0</v>
      </c>
      <c r="BP34" s="3">
        <v>0</v>
      </c>
      <c r="BQ34" s="3">
        <v>0</v>
      </c>
      <c r="BR34" s="3">
        <v>0</v>
      </c>
      <c r="BS34" s="3">
        <v>0</v>
      </c>
      <c r="BT34" s="3">
        <v>0</v>
      </c>
      <c r="BU34" s="3">
        <v>0</v>
      </c>
      <c r="BV34" s="3">
        <v>0</v>
      </c>
      <c r="BW34" s="3">
        <v>0</v>
      </c>
      <c r="BX34" s="3">
        <v>0</v>
      </c>
      <c r="BY34" s="3">
        <v>0</v>
      </c>
      <c r="BZ34" s="3">
        <v>0</v>
      </c>
      <c r="CA34" s="3">
        <v>0</v>
      </c>
      <c r="CB34" s="3">
        <v>0</v>
      </c>
      <c r="CC34" s="3">
        <v>0</v>
      </c>
      <c r="CD34" s="3">
        <v>0</v>
      </c>
      <c r="CE34" s="3">
        <v>112</v>
      </c>
      <c r="CF34" s="3">
        <v>0</v>
      </c>
      <c r="CG34" s="3">
        <v>0</v>
      </c>
      <c r="CH34" s="3">
        <v>0</v>
      </c>
      <c r="CI34" s="3">
        <v>0</v>
      </c>
      <c r="CJ34" s="3">
        <v>25</v>
      </c>
      <c r="CK34" s="3">
        <v>0</v>
      </c>
      <c r="CL34" s="3">
        <v>0</v>
      </c>
      <c r="CM34" s="3">
        <v>0</v>
      </c>
      <c r="CN34" s="3" t="s">
        <v>97</v>
      </c>
      <c r="CO34" s="4">
        <v>43494</v>
      </c>
    </row>
    <row r="35" spans="1:93">
      <c r="A35" s="1" t="s">
        <v>131</v>
      </c>
      <c r="B35" s="11" t="str">
        <f t="shared" si="2"/>
        <v>VAL</v>
      </c>
      <c r="C35" s="11" t="str">
        <f t="shared" si="3"/>
        <v>111918</v>
      </c>
      <c r="D35" s="3">
        <v>0</v>
      </c>
      <c r="E35" s="3">
        <v>0</v>
      </c>
      <c r="F35" s="3">
        <v>0</v>
      </c>
      <c r="G35" s="3">
        <v>0</v>
      </c>
      <c r="H35" s="3">
        <v>0</v>
      </c>
      <c r="I35" s="3">
        <v>0</v>
      </c>
      <c r="J35" s="3">
        <v>0</v>
      </c>
      <c r="K35" s="3">
        <v>0</v>
      </c>
      <c r="L35" s="3">
        <v>5</v>
      </c>
      <c r="M35" s="3">
        <v>0</v>
      </c>
      <c r="N35" s="3">
        <v>0</v>
      </c>
      <c r="O35" s="3">
        <v>648</v>
      </c>
      <c r="P35" s="3">
        <v>0</v>
      </c>
      <c r="Q35" s="3">
        <v>0</v>
      </c>
      <c r="R35" s="3">
        <v>0</v>
      </c>
      <c r="S35" s="3">
        <v>0</v>
      </c>
      <c r="T35" s="3">
        <v>559</v>
      </c>
      <c r="U35" s="3">
        <v>0</v>
      </c>
      <c r="V35" s="3">
        <v>0</v>
      </c>
      <c r="W35" s="3">
        <v>0</v>
      </c>
      <c r="X35" s="3">
        <v>1303</v>
      </c>
      <c r="Y35" s="3">
        <v>0</v>
      </c>
      <c r="Z35" s="3">
        <v>0</v>
      </c>
      <c r="AA35" s="3">
        <v>0</v>
      </c>
      <c r="AB35" s="3">
        <v>0</v>
      </c>
      <c r="AC35" s="3">
        <v>0</v>
      </c>
      <c r="AD35" s="3">
        <v>0</v>
      </c>
      <c r="AE35" s="3">
        <v>12</v>
      </c>
      <c r="AF35" s="3">
        <v>0</v>
      </c>
      <c r="AG35" s="3">
        <v>0</v>
      </c>
      <c r="AH35" s="3">
        <v>0</v>
      </c>
      <c r="AI35" s="3">
        <v>1046</v>
      </c>
      <c r="AJ35" s="3">
        <v>0</v>
      </c>
      <c r="AK35" s="3">
        <v>0</v>
      </c>
      <c r="AL35" s="3">
        <v>0</v>
      </c>
      <c r="AM35" s="3">
        <v>0</v>
      </c>
      <c r="AN35" s="3">
        <v>0</v>
      </c>
      <c r="AO35" s="3">
        <v>0</v>
      </c>
      <c r="AP35" s="3">
        <v>0</v>
      </c>
      <c r="AQ35" s="3">
        <v>0</v>
      </c>
      <c r="AR35" s="3">
        <v>0</v>
      </c>
      <c r="AS35" s="3">
        <v>0</v>
      </c>
      <c r="AT35" s="3">
        <v>0</v>
      </c>
      <c r="AU35" s="3">
        <v>0</v>
      </c>
      <c r="AV35" s="3">
        <v>0</v>
      </c>
      <c r="AW35" s="3">
        <v>0</v>
      </c>
      <c r="AX35" s="3">
        <v>0</v>
      </c>
      <c r="AY35" s="3">
        <v>256</v>
      </c>
      <c r="AZ35" s="3">
        <v>0</v>
      </c>
      <c r="BA35" s="3">
        <v>0</v>
      </c>
      <c r="BB35" s="3">
        <v>0</v>
      </c>
      <c r="BC35" s="3">
        <v>0</v>
      </c>
      <c r="BD35" s="3">
        <v>0</v>
      </c>
      <c r="BE35" s="3">
        <v>0</v>
      </c>
      <c r="BF35" s="3">
        <v>0</v>
      </c>
      <c r="BG35" s="3">
        <v>0</v>
      </c>
      <c r="BH35" s="3">
        <v>0</v>
      </c>
      <c r="BI35" s="3">
        <v>0</v>
      </c>
      <c r="BJ35" s="3">
        <v>2238</v>
      </c>
      <c r="BK35" s="3">
        <v>0</v>
      </c>
      <c r="BL35" s="3">
        <v>0</v>
      </c>
      <c r="BM35" s="3">
        <v>0</v>
      </c>
      <c r="BN35" s="3">
        <v>0</v>
      </c>
      <c r="BO35" s="3">
        <v>0</v>
      </c>
      <c r="BP35" s="3">
        <v>0</v>
      </c>
      <c r="BQ35" s="3">
        <v>0</v>
      </c>
      <c r="BR35" s="3">
        <v>0</v>
      </c>
      <c r="BS35" s="3">
        <v>0</v>
      </c>
      <c r="BT35" s="3">
        <v>0</v>
      </c>
      <c r="BU35" s="3">
        <v>0</v>
      </c>
      <c r="BV35" s="3">
        <v>0</v>
      </c>
      <c r="BW35" s="3">
        <v>0</v>
      </c>
      <c r="BX35" s="3">
        <v>0</v>
      </c>
      <c r="BY35" s="3">
        <v>0</v>
      </c>
      <c r="BZ35" s="3">
        <v>0</v>
      </c>
      <c r="CA35" s="3">
        <v>972</v>
      </c>
      <c r="CB35" s="3">
        <v>0</v>
      </c>
      <c r="CC35" s="3">
        <v>0</v>
      </c>
      <c r="CD35" s="3">
        <v>0</v>
      </c>
      <c r="CE35" s="3">
        <v>0</v>
      </c>
      <c r="CF35" s="3">
        <v>0</v>
      </c>
      <c r="CG35" s="3">
        <v>0</v>
      </c>
      <c r="CH35" s="3">
        <v>0</v>
      </c>
      <c r="CI35" s="3">
        <v>0</v>
      </c>
      <c r="CJ35" s="3">
        <v>0</v>
      </c>
      <c r="CK35" s="3">
        <v>0</v>
      </c>
      <c r="CL35" s="3">
        <v>0</v>
      </c>
      <c r="CM35" s="3">
        <v>0</v>
      </c>
      <c r="CN35" s="3" t="s">
        <v>97</v>
      </c>
      <c r="CO35" s="4">
        <v>43423</v>
      </c>
    </row>
    <row r="36" spans="1:93">
      <c r="A36" s="1" t="s">
        <v>132</v>
      </c>
      <c r="B36" s="11" t="str">
        <f t="shared" si="2"/>
        <v>SEN</v>
      </c>
      <c r="C36" s="11" t="str">
        <f t="shared" si="3"/>
        <v>091118</v>
      </c>
      <c r="D36" s="3">
        <v>0</v>
      </c>
      <c r="E36" s="3">
        <v>0</v>
      </c>
      <c r="F36" s="3">
        <v>0</v>
      </c>
      <c r="G36" s="3">
        <v>0</v>
      </c>
      <c r="H36" s="3">
        <v>0</v>
      </c>
      <c r="I36" s="3">
        <v>0</v>
      </c>
      <c r="J36" s="3">
        <v>0</v>
      </c>
      <c r="K36" s="3">
        <v>0</v>
      </c>
      <c r="L36" s="3">
        <v>0</v>
      </c>
      <c r="M36" s="3">
        <v>0</v>
      </c>
      <c r="N36" s="3">
        <v>0</v>
      </c>
      <c r="O36" s="3">
        <v>0</v>
      </c>
      <c r="P36" s="3">
        <v>0</v>
      </c>
      <c r="Q36" s="3">
        <v>0</v>
      </c>
      <c r="R36" s="3">
        <v>0</v>
      </c>
      <c r="S36" s="3">
        <v>0</v>
      </c>
      <c r="T36" s="3">
        <v>0</v>
      </c>
      <c r="U36" s="3">
        <v>0</v>
      </c>
      <c r="V36" s="3">
        <v>0</v>
      </c>
      <c r="W36" s="3">
        <v>0</v>
      </c>
      <c r="X36" s="3">
        <v>0</v>
      </c>
      <c r="Y36" s="3">
        <v>0</v>
      </c>
      <c r="Z36" s="3">
        <v>136</v>
      </c>
      <c r="AA36" s="3">
        <v>0</v>
      </c>
      <c r="AB36" s="3">
        <v>0</v>
      </c>
      <c r="AC36" s="3">
        <v>0</v>
      </c>
      <c r="AD36" s="3">
        <v>0</v>
      </c>
      <c r="AE36" s="3">
        <v>0</v>
      </c>
      <c r="AF36" s="3">
        <v>0</v>
      </c>
      <c r="AG36" s="3">
        <v>0</v>
      </c>
      <c r="AH36" s="3">
        <v>0</v>
      </c>
      <c r="AI36" s="3">
        <v>0</v>
      </c>
      <c r="AJ36" s="3">
        <v>0</v>
      </c>
      <c r="AK36" s="3">
        <v>0</v>
      </c>
      <c r="AL36" s="3">
        <v>0</v>
      </c>
      <c r="AM36" s="3">
        <v>0</v>
      </c>
      <c r="AN36" s="3">
        <v>0</v>
      </c>
      <c r="AO36" s="3">
        <v>0</v>
      </c>
      <c r="AP36" s="3">
        <v>0</v>
      </c>
      <c r="AQ36" s="3">
        <v>0</v>
      </c>
      <c r="AR36" s="3">
        <v>0</v>
      </c>
      <c r="AS36" s="3">
        <v>0</v>
      </c>
      <c r="AT36" s="3">
        <v>0</v>
      </c>
      <c r="AU36" s="3">
        <v>0</v>
      </c>
      <c r="AV36" s="3">
        <v>76</v>
      </c>
      <c r="AW36" s="3">
        <v>0</v>
      </c>
      <c r="AX36" s="3">
        <v>0</v>
      </c>
      <c r="AY36" s="3">
        <v>0</v>
      </c>
      <c r="AZ36" s="3">
        <v>0</v>
      </c>
      <c r="BA36" s="3">
        <v>0</v>
      </c>
      <c r="BB36" s="3">
        <v>0</v>
      </c>
      <c r="BC36" s="3">
        <v>0</v>
      </c>
      <c r="BD36" s="3">
        <v>0</v>
      </c>
      <c r="BE36" s="3">
        <v>0</v>
      </c>
      <c r="BF36" s="3">
        <v>0</v>
      </c>
      <c r="BG36" s="3">
        <v>0</v>
      </c>
      <c r="BH36" s="3">
        <v>0</v>
      </c>
      <c r="BI36" s="3">
        <v>0</v>
      </c>
      <c r="BJ36" s="3">
        <v>0</v>
      </c>
      <c r="BK36" s="3">
        <v>0</v>
      </c>
      <c r="BL36" s="3">
        <v>0</v>
      </c>
      <c r="BM36" s="3">
        <v>0</v>
      </c>
      <c r="BN36" s="3">
        <v>0</v>
      </c>
      <c r="BO36" s="3">
        <v>0</v>
      </c>
      <c r="BP36" s="3">
        <v>0</v>
      </c>
      <c r="BQ36" s="3">
        <v>0</v>
      </c>
      <c r="BR36" s="3">
        <v>0</v>
      </c>
      <c r="BS36" s="3">
        <v>35</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t="s">
        <v>113</v>
      </c>
      <c r="CO36" s="4">
        <v>43354</v>
      </c>
    </row>
    <row r="37" spans="1:93">
      <c r="A37" s="1" t="s">
        <v>133</v>
      </c>
      <c r="B37" s="11" t="str">
        <f t="shared" si="2"/>
        <v>SEN</v>
      </c>
      <c r="C37" s="11" t="str">
        <f t="shared" si="3"/>
        <v>091118</v>
      </c>
      <c r="D37" s="3">
        <v>0</v>
      </c>
      <c r="E37" s="3">
        <v>0</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13</v>
      </c>
      <c r="AA37" s="3">
        <v>0</v>
      </c>
      <c r="AB37" s="3">
        <v>0</v>
      </c>
      <c r="AC37" s="3">
        <v>0</v>
      </c>
      <c r="AD37" s="3">
        <v>0</v>
      </c>
      <c r="AE37" s="3">
        <v>0</v>
      </c>
      <c r="AF37" s="3">
        <v>0</v>
      </c>
      <c r="AG37" s="3">
        <v>0</v>
      </c>
      <c r="AH37" s="3">
        <v>0</v>
      </c>
      <c r="AI37" s="3">
        <v>0</v>
      </c>
      <c r="AJ37" s="3">
        <v>0</v>
      </c>
      <c r="AK37" s="3">
        <v>0</v>
      </c>
      <c r="AL37" s="3">
        <v>0</v>
      </c>
      <c r="AM37" s="3">
        <v>0</v>
      </c>
      <c r="AN37" s="3">
        <v>0</v>
      </c>
      <c r="AO37" s="3">
        <v>0</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c r="BU37" s="3">
        <v>0</v>
      </c>
      <c r="BV37" s="3">
        <v>0</v>
      </c>
      <c r="BW37" s="3">
        <v>0</v>
      </c>
      <c r="BX37" s="3">
        <v>0</v>
      </c>
      <c r="BY37" s="3">
        <v>0</v>
      </c>
      <c r="BZ37" s="3">
        <v>0</v>
      </c>
      <c r="CA37" s="3">
        <v>0</v>
      </c>
      <c r="CB37" s="3">
        <v>0</v>
      </c>
      <c r="CC37" s="3">
        <v>0</v>
      </c>
      <c r="CD37" s="3">
        <v>0</v>
      </c>
      <c r="CE37" s="3">
        <v>0</v>
      </c>
      <c r="CF37" s="3">
        <v>0</v>
      </c>
      <c r="CG37" s="3">
        <v>0</v>
      </c>
      <c r="CH37" s="3">
        <v>0</v>
      </c>
      <c r="CI37" s="3">
        <v>0</v>
      </c>
      <c r="CJ37" s="3">
        <v>0</v>
      </c>
      <c r="CK37" s="3">
        <v>0</v>
      </c>
      <c r="CL37" s="3">
        <v>0</v>
      </c>
      <c r="CM37" s="3">
        <v>0</v>
      </c>
      <c r="CN37" s="3" t="s">
        <v>113</v>
      </c>
      <c r="CO37" s="4">
        <v>43354</v>
      </c>
    </row>
    <row r="38" spans="1:93">
      <c r="A38" s="1" t="s">
        <v>134</v>
      </c>
      <c r="B38" s="11" t="str">
        <f t="shared" si="2"/>
        <v>SEN</v>
      </c>
      <c r="C38" s="11" t="str">
        <f t="shared" si="3"/>
        <v>091118</v>
      </c>
      <c r="D38" s="3">
        <v>0</v>
      </c>
      <c r="E38" s="3">
        <v>0</v>
      </c>
      <c r="F38" s="3">
        <v>0</v>
      </c>
      <c r="G38" s="3">
        <v>0</v>
      </c>
      <c r="H38" s="3">
        <v>0</v>
      </c>
      <c r="I38" s="3">
        <v>0</v>
      </c>
      <c r="J38" s="3">
        <v>0</v>
      </c>
      <c r="K38" s="3">
        <v>0</v>
      </c>
      <c r="L38" s="3">
        <v>0</v>
      </c>
      <c r="M38" s="3">
        <v>0</v>
      </c>
      <c r="N38" s="3">
        <v>2</v>
      </c>
      <c r="O38" s="3">
        <v>0</v>
      </c>
      <c r="P38" s="3">
        <v>0</v>
      </c>
      <c r="Q38" s="3">
        <v>0</v>
      </c>
      <c r="R38" s="3">
        <v>0</v>
      </c>
      <c r="S38" s="3">
        <v>0</v>
      </c>
      <c r="T38" s="3">
        <v>8676</v>
      </c>
      <c r="U38" s="3">
        <v>0</v>
      </c>
      <c r="V38" s="3">
        <v>0</v>
      </c>
      <c r="W38" s="3">
        <v>0</v>
      </c>
      <c r="X38" s="3">
        <v>208</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0</v>
      </c>
      <c r="AP38" s="3">
        <v>62</v>
      </c>
      <c r="AQ38" s="3">
        <v>0</v>
      </c>
      <c r="AR38" s="3">
        <v>18</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2172</v>
      </c>
      <c r="BK38" s="3">
        <v>0</v>
      </c>
      <c r="BL38" s="3">
        <v>0</v>
      </c>
      <c r="BM38" s="3">
        <v>0</v>
      </c>
      <c r="BN38" s="3">
        <v>0</v>
      </c>
      <c r="BO38" s="3">
        <v>0</v>
      </c>
      <c r="BP38" s="3">
        <v>0</v>
      </c>
      <c r="BQ38" s="3">
        <v>0</v>
      </c>
      <c r="BR38" s="3">
        <v>0</v>
      </c>
      <c r="BS38" s="3">
        <v>0</v>
      </c>
      <c r="BT38" s="3">
        <v>0</v>
      </c>
      <c r="BU38" s="3">
        <v>0</v>
      </c>
      <c r="BV38" s="3">
        <v>0</v>
      </c>
      <c r="BW38" s="3">
        <v>0</v>
      </c>
      <c r="BX38" s="3">
        <v>0</v>
      </c>
      <c r="BY38" s="3">
        <v>0</v>
      </c>
      <c r="BZ38" s="3">
        <v>0</v>
      </c>
      <c r="CA38" s="3">
        <v>4534</v>
      </c>
      <c r="CB38" s="3">
        <v>0</v>
      </c>
      <c r="CC38" s="3">
        <v>0</v>
      </c>
      <c r="CD38" s="3">
        <v>0</v>
      </c>
      <c r="CE38" s="3">
        <v>0</v>
      </c>
      <c r="CF38" s="3">
        <v>0</v>
      </c>
      <c r="CG38" s="3">
        <v>0</v>
      </c>
      <c r="CH38" s="3">
        <v>0</v>
      </c>
      <c r="CI38" s="3">
        <v>0</v>
      </c>
      <c r="CJ38" s="3">
        <v>0</v>
      </c>
      <c r="CK38" s="3">
        <v>0</v>
      </c>
      <c r="CL38" s="3">
        <v>0</v>
      </c>
      <c r="CM38" s="3">
        <v>0</v>
      </c>
      <c r="CN38" s="3" t="s">
        <v>113</v>
      </c>
      <c r="CO38" s="4">
        <v>43354</v>
      </c>
    </row>
    <row r="39" spans="1:93">
      <c r="A39" s="1" t="s">
        <v>135</v>
      </c>
      <c r="B39" s="11" t="str">
        <f t="shared" si="2"/>
        <v>USR</v>
      </c>
      <c r="C39" s="11" t="str">
        <f t="shared" si="3"/>
        <v>080918</v>
      </c>
      <c r="D39" s="3">
        <v>0</v>
      </c>
      <c r="E39" s="3">
        <v>0</v>
      </c>
      <c r="F39" s="3">
        <v>0</v>
      </c>
      <c r="G39" s="3">
        <v>0</v>
      </c>
      <c r="H39" s="3">
        <v>0</v>
      </c>
      <c r="I39" s="3">
        <v>0</v>
      </c>
      <c r="J39" s="3">
        <v>0</v>
      </c>
      <c r="K39" s="3">
        <v>0</v>
      </c>
      <c r="L39" s="3">
        <v>0</v>
      </c>
      <c r="M39" s="3">
        <v>0</v>
      </c>
      <c r="N39" s="3">
        <v>0</v>
      </c>
      <c r="O39" s="3">
        <v>0</v>
      </c>
      <c r="P39" s="3">
        <v>0</v>
      </c>
      <c r="Q39" s="3">
        <v>0</v>
      </c>
      <c r="R39" s="3">
        <v>0</v>
      </c>
      <c r="S39" s="3">
        <v>0</v>
      </c>
      <c r="T39" s="3">
        <v>0</v>
      </c>
      <c r="U39" s="3">
        <v>0</v>
      </c>
      <c r="V39" s="3">
        <v>0</v>
      </c>
      <c r="W39" s="3">
        <v>0</v>
      </c>
      <c r="X39" s="3">
        <v>0</v>
      </c>
      <c r="Y39" s="3">
        <v>0</v>
      </c>
      <c r="Z39" s="3">
        <v>61</v>
      </c>
      <c r="AA39" s="3">
        <v>0</v>
      </c>
      <c r="AB39" s="3">
        <v>0</v>
      </c>
      <c r="AC39" s="3">
        <v>0</v>
      </c>
      <c r="AD39" s="3">
        <v>0</v>
      </c>
      <c r="AE39" s="3">
        <v>0</v>
      </c>
      <c r="AF39" s="3">
        <v>0</v>
      </c>
      <c r="AG39" s="3">
        <v>0</v>
      </c>
      <c r="AH39" s="3">
        <v>0</v>
      </c>
      <c r="AI39" s="3">
        <v>0</v>
      </c>
      <c r="AJ39" s="3">
        <v>0</v>
      </c>
      <c r="AK39" s="3">
        <v>0</v>
      </c>
      <c r="AL39" s="3">
        <v>0</v>
      </c>
      <c r="AM39" s="3">
        <v>0</v>
      </c>
      <c r="AN39" s="3">
        <v>0</v>
      </c>
      <c r="AO39" s="3">
        <v>0</v>
      </c>
      <c r="AP39" s="3">
        <v>0</v>
      </c>
      <c r="AQ39" s="3">
        <v>0</v>
      </c>
      <c r="AR39" s="3">
        <v>0</v>
      </c>
      <c r="AS39" s="3">
        <v>0</v>
      </c>
      <c r="AT39" s="3">
        <v>0</v>
      </c>
      <c r="AU39" s="3">
        <v>0</v>
      </c>
      <c r="AV39" s="3">
        <v>0</v>
      </c>
      <c r="AW39" s="3">
        <v>0</v>
      </c>
      <c r="AX39" s="3">
        <v>0</v>
      </c>
      <c r="AY39" s="3">
        <v>0</v>
      </c>
      <c r="AZ39" s="3">
        <v>0</v>
      </c>
      <c r="BA39" s="3">
        <v>0</v>
      </c>
      <c r="BB39" s="3">
        <v>0</v>
      </c>
      <c r="BC39" s="3">
        <v>0</v>
      </c>
      <c r="BD39" s="3">
        <v>0</v>
      </c>
      <c r="BE39" s="3">
        <v>0</v>
      </c>
      <c r="BF39" s="3">
        <v>0</v>
      </c>
      <c r="BG39" s="3">
        <v>0</v>
      </c>
      <c r="BH39" s="3">
        <v>0</v>
      </c>
      <c r="BI39" s="3">
        <v>0</v>
      </c>
      <c r="BJ39" s="3">
        <v>0</v>
      </c>
      <c r="BK39" s="3">
        <v>0</v>
      </c>
      <c r="BL39" s="3">
        <v>0</v>
      </c>
      <c r="BM39" s="3">
        <v>0</v>
      </c>
      <c r="BN39" s="3">
        <v>0</v>
      </c>
      <c r="BO39" s="3">
        <v>0</v>
      </c>
      <c r="BP39" s="3">
        <v>0</v>
      </c>
      <c r="BQ39" s="3">
        <v>0</v>
      </c>
      <c r="BR39" s="3">
        <v>0</v>
      </c>
      <c r="BS39" s="3">
        <v>0</v>
      </c>
      <c r="BT39" s="3">
        <v>0</v>
      </c>
      <c r="BU39" s="3">
        <v>0</v>
      </c>
      <c r="BV39" s="3">
        <v>0</v>
      </c>
      <c r="BW39" s="3">
        <v>0</v>
      </c>
      <c r="BX39" s="3">
        <v>0</v>
      </c>
      <c r="BY39" s="3">
        <v>0</v>
      </c>
      <c r="BZ39" s="3">
        <v>0</v>
      </c>
      <c r="CA39" s="3">
        <v>0</v>
      </c>
      <c r="CB39" s="3">
        <v>0</v>
      </c>
      <c r="CC39" s="3">
        <v>0</v>
      </c>
      <c r="CD39" s="3">
        <v>0</v>
      </c>
      <c r="CE39" s="3">
        <v>0</v>
      </c>
      <c r="CF39" s="3">
        <v>0</v>
      </c>
      <c r="CG39" s="3">
        <v>0</v>
      </c>
      <c r="CH39" s="3">
        <v>0</v>
      </c>
      <c r="CI39" s="3">
        <v>0</v>
      </c>
      <c r="CJ39" s="3">
        <v>0</v>
      </c>
      <c r="CK39" s="3">
        <v>0</v>
      </c>
      <c r="CL39" s="3">
        <v>0</v>
      </c>
      <c r="CM39" s="3">
        <v>0</v>
      </c>
      <c r="CN39" s="3" t="s">
        <v>136</v>
      </c>
      <c r="CO39" s="4">
        <v>43321</v>
      </c>
    </row>
    <row r="40" spans="1:93">
      <c r="A40" s="1" t="s">
        <v>137</v>
      </c>
      <c r="B40" s="11" t="str">
        <f t="shared" si="2"/>
        <v>USR</v>
      </c>
      <c r="C40" s="11" t="str">
        <f t="shared" si="3"/>
        <v>080918</v>
      </c>
      <c r="D40" s="3">
        <v>0</v>
      </c>
      <c r="E40" s="3">
        <v>0</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0</v>
      </c>
      <c r="Y40" s="3">
        <v>0</v>
      </c>
      <c r="Z40" s="3">
        <v>148</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c r="BU40" s="3">
        <v>0</v>
      </c>
      <c r="BV40" s="3">
        <v>0</v>
      </c>
      <c r="BW40" s="3">
        <v>0</v>
      </c>
      <c r="BX40" s="3">
        <v>0</v>
      </c>
      <c r="BY40" s="3">
        <v>0</v>
      </c>
      <c r="BZ40" s="3">
        <v>0</v>
      </c>
      <c r="CA40" s="3">
        <v>0</v>
      </c>
      <c r="CB40" s="3">
        <v>0</v>
      </c>
      <c r="CC40" s="3">
        <v>0</v>
      </c>
      <c r="CD40" s="3">
        <v>0</v>
      </c>
      <c r="CE40" s="3">
        <v>0</v>
      </c>
      <c r="CF40" s="3">
        <v>0</v>
      </c>
      <c r="CG40" s="3">
        <v>0</v>
      </c>
      <c r="CH40" s="3">
        <v>0</v>
      </c>
      <c r="CI40" s="3">
        <v>0</v>
      </c>
      <c r="CJ40" s="3">
        <v>0</v>
      </c>
      <c r="CK40" s="3">
        <v>0</v>
      </c>
      <c r="CL40" s="3">
        <v>0</v>
      </c>
      <c r="CM40" s="3">
        <v>0</v>
      </c>
      <c r="CN40" s="3" t="s">
        <v>136</v>
      </c>
      <c r="CO40" s="4">
        <v>43321</v>
      </c>
    </row>
    <row r="41" spans="1:93">
      <c r="A41" s="1" t="s">
        <v>138</v>
      </c>
      <c r="B41" s="11" t="str">
        <f t="shared" si="2"/>
        <v>USR</v>
      </c>
      <c r="C41" s="11" t="str">
        <f t="shared" si="3"/>
        <v>080918</v>
      </c>
      <c r="D41" s="3">
        <v>0</v>
      </c>
      <c r="E41" s="3">
        <v>0</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0</v>
      </c>
      <c r="Y41" s="3">
        <v>0</v>
      </c>
      <c r="Z41" s="3">
        <v>89</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t="s">
        <v>136</v>
      </c>
      <c r="CO41" s="4">
        <v>43321</v>
      </c>
    </row>
    <row r="42" spans="1:93">
      <c r="A42" s="1" t="s">
        <v>139</v>
      </c>
      <c r="B42" s="11" t="str">
        <f t="shared" si="2"/>
        <v>USR</v>
      </c>
      <c r="C42" s="11" t="str">
        <f t="shared" si="3"/>
        <v>080918</v>
      </c>
      <c r="D42" s="3">
        <v>0</v>
      </c>
      <c r="E42" s="3">
        <v>0</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0</v>
      </c>
      <c r="Y42" s="3">
        <v>0</v>
      </c>
      <c r="Z42" s="3">
        <v>61</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3</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77</v>
      </c>
      <c r="BT42" s="3">
        <v>0</v>
      </c>
      <c r="BU42" s="3">
        <v>0</v>
      </c>
      <c r="BV42" s="3">
        <v>0</v>
      </c>
      <c r="BW42" s="3">
        <v>0</v>
      </c>
      <c r="BX42" s="3">
        <v>0</v>
      </c>
      <c r="BY42" s="3">
        <v>0</v>
      </c>
      <c r="BZ42" s="3">
        <v>0</v>
      </c>
      <c r="CA42" s="3">
        <v>0</v>
      </c>
      <c r="CB42" s="3">
        <v>0</v>
      </c>
      <c r="CC42" s="3">
        <v>0</v>
      </c>
      <c r="CD42" s="3">
        <v>0</v>
      </c>
      <c r="CE42" s="3">
        <v>0</v>
      </c>
      <c r="CF42" s="3">
        <v>0</v>
      </c>
      <c r="CG42" s="3">
        <v>174</v>
      </c>
      <c r="CH42" s="3">
        <v>0</v>
      </c>
      <c r="CI42" s="3">
        <v>0</v>
      </c>
      <c r="CJ42" s="3">
        <v>0</v>
      </c>
      <c r="CK42" s="3">
        <v>0</v>
      </c>
      <c r="CL42" s="3">
        <v>0</v>
      </c>
      <c r="CM42" s="3">
        <v>0</v>
      </c>
      <c r="CN42" s="3" t="s">
        <v>136</v>
      </c>
      <c r="CO42" s="4">
        <v>43321</v>
      </c>
    </row>
    <row r="43" spans="1:93">
      <c r="A43" s="1" t="s">
        <v>140</v>
      </c>
      <c r="B43" s="11" t="str">
        <f t="shared" si="2"/>
        <v>USR</v>
      </c>
      <c r="C43" s="11" t="str">
        <f t="shared" si="3"/>
        <v>080918</v>
      </c>
      <c r="D43" s="3">
        <v>0</v>
      </c>
      <c r="E43" s="3">
        <v>0</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0</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0</v>
      </c>
      <c r="BF43" s="3">
        <v>0</v>
      </c>
      <c r="BG43" s="3">
        <v>0</v>
      </c>
      <c r="BH43" s="3">
        <v>0</v>
      </c>
      <c r="BI43" s="3">
        <v>0</v>
      </c>
      <c r="BJ43" s="3">
        <v>0</v>
      </c>
      <c r="BK43" s="3">
        <v>0</v>
      </c>
      <c r="BL43" s="3">
        <v>0</v>
      </c>
      <c r="BM43" s="3">
        <v>0</v>
      </c>
      <c r="BN43" s="3">
        <v>0</v>
      </c>
      <c r="BO43" s="3">
        <v>0</v>
      </c>
      <c r="BP43" s="3">
        <v>0</v>
      </c>
      <c r="BQ43" s="3">
        <v>0</v>
      </c>
      <c r="BR43" s="3">
        <v>0</v>
      </c>
      <c r="BS43" s="3">
        <v>151</v>
      </c>
      <c r="BT43" s="3">
        <v>0</v>
      </c>
      <c r="BU43" s="3">
        <v>0</v>
      </c>
      <c r="BV43" s="3">
        <v>0</v>
      </c>
      <c r="BW43" s="3">
        <v>0</v>
      </c>
      <c r="BX43" s="3">
        <v>0</v>
      </c>
      <c r="BY43" s="3">
        <v>0</v>
      </c>
      <c r="BZ43" s="3">
        <v>0</v>
      </c>
      <c r="CA43" s="3">
        <v>0</v>
      </c>
      <c r="CB43" s="3">
        <v>0</v>
      </c>
      <c r="CC43" s="3">
        <v>0</v>
      </c>
      <c r="CD43" s="3">
        <v>0</v>
      </c>
      <c r="CE43" s="3">
        <v>0</v>
      </c>
      <c r="CF43" s="3">
        <v>0</v>
      </c>
      <c r="CG43" s="3">
        <v>0</v>
      </c>
      <c r="CH43" s="3">
        <v>0</v>
      </c>
      <c r="CI43" s="3">
        <v>0</v>
      </c>
      <c r="CJ43" s="3">
        <v>0</v>
      </c>
      <c r="CK43" s="3">
        <v>0</v>
      </c>
      <c r="CL43" s="3">
        <v>0</v>
      </c>
      <c r="CM43" s="3">
        <v>0</v>
      </c>
      <c r="CN43" s="3" t="s">
        <v>136</v>
      </c>
      <c r="CO43" s="4">
        <v>43321</v>
      </c>
    </row>
    <row r="44" spans="1:93">
      <c r="A44" s="1" t="s">
        <v>141</v>
      </c>
      <c r="B44" s="11" t="str">
        <f t="shared" si="2"/>
        <v>USR</v>
      </c>
      <c r="C44" s="11" t="str">
        <f t="shared" si="3"/>
        <v>080918</v>
      </c>
      <c r="D44" s="3">
        <v>0</v>
      </c>
      <c r="E44" s="3">
        <v>0</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243</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147</v>
      </c>
      <c r="AW44" s="3">
        <v>0</v>
      </c>
      <c r="AX44" s="3">
        <v>0</v>
      </c>
      <c r="AY44" s="3">
        <v>0</v>
      </c>
      <c r="AZ44" s="3">
        <v>0</v>
      </c>
      <c r="BA44" s="3">
        <v>0</v>
      </c>
      <c r="BB44" s="3">
        <v>0</v>
      </c>
      <c r="BC44" s="3">
        <v>0</v>
      </c>
      <c r="BD44" s="3">
        <v>0</v>
      </c>
      <c r="BE44" s="3">
        <v>0</v>
      </c>
      <c r="BF44" s="3">
        <v>0</v>
      </c>
      <c r="BG44" s="3">
        <v>0</v>
      </c>
      <c r="BH44" s="3">
        <v>0</v>
      </c>
      <c r="BI44" s="3">
        <v>0</v>
      </c>
      <c r="BJ44" s="3">
        <v>0</v>
      </c>
      <c r="BK44" s="3">
        <v>0</v>
      </c>
      <c r="BL44" s="3">
        <v>0</v>
      </c>
      <c r="BM44" s="3">
        <v>0</v>
      </c>
      <c r="BN44" s="3">
        <v>0</v>
      </c>
      <c r="BO44" s="3">
        <v>0</v>
      </c>
      <c r="BP44" s="3">
        <v>0</v>
      </c>
      <c r="BQ44" s="3">
        <v>0</v>
      </c>
      <c r="BR44" s="3">
        <v>0</v>
      </c>
      <c r="BS44" s="3">
        <v>0</v>
      </c>
      <c r="BT44" s="3">
        <v>0</v>
      </c>
      <c r="BU44" s="3">
        <v>0</v>
      </c>
      <c r="BV44" s="3">
        <v>0</v>
      </c>
      <c r="BW44" s="3">
        <v>0</v>
      </c>
      <c r="BX44" s="3">
        <v>0</v>
      </c>
      <c r="BY44" s="3">
        <v>0</v>
      </c>
      <c r="BZ44" s="3">
        <v>0</v>
      </c>
      <c r="CA44" s="3">
        <v>0</v>
      </c>
      <c r="CB44" s="3">
        <v>0</v>
      </c>
      <c r="CC44" s="3">
        <v>0</v>
      </c>
      <c r="CD44" s="3">
        <v>0</v>
      </c>
      <c r="CE44" s="3">
        <v>0</v>
      </c>
      <c r="CF44" s="3">
        <v>0</v>
      </c>
      <c r="CG44" s="3">
        <v>0</v>
      </c>
      <c r="CH44" s="3">
        <v>0</v>
      </c>
      <c r="CI44" s="3">
        <v>0</v>
      </c>
      <c r="CJ44" s="3">
        <v>0</v>
      </c>
      <c r="CK44" s="3">
        <v>0</v>
      </c>
      <c r="CL44" s="3">
        <v>0</v>
      </c>
      <c r="CM44" s="3">
        <v>0</v>
      </c>
      <c r="CN44" s="3" t="s">
        <v>136</v>
      </c>
      <c r="CO44" s="4">
        <v>43321</v>
      </c>
    </row>
    <row r="45" spans="1:93">
      <c r="A45" s="1" t="s">
        <v>142</v>
      </c>
      <c r="B45" s="11" t="str">
        <f t="shared" si="2"/>
        <v>VAL</v>
      </c>
      <c r="C45" s="11" t="str">
        <f t="shared" si="3"/>
        <v>091418</v>
      </c>
      <c r="D45" s="3">
        <v>0</v>
      </c>
      <c r="E45" s="3">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36</v>
      </c>
      <c r="Y45" s="3">
        <v>0</v>
      </c>
      <c r="Z45" s="3">
        <v>0</v>
      </c>
      <c r="AA45" s="3">
        <v>0</v>
      </c>
      <c r="AB45" s="3">
        <v>0</v>
      </c>
      <c r="AC45" s="3">
        <v>0</v>
      </c>
      <c r="AD45" s="3">
        <v>0</v>
      </c>
      <c r="AE45" s="3">
        <v>0</v>
      </c>
      <c r="AF45" s="3">
        <v>63</v>
      </c>
      <c r="AG45" s="3">
        <v>0</v>
      </c>
      <c r="AH45" s="3">
        <v>0</v>
      </c>
      <c r="AI45" s="3">
        <v>95</v>
      </c>
      <c r="AJ45" s="3">
        <v>0</v>
      </c>
      <c r="AK45" s="3">
        <v>0</v>
      </c>
      <c r="AL45" s="3">
        <v>0</v>
      </c>
      <c r="AM45" s="3">
        <v>73</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38</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0</v>
      </c>
      <c r="CE45" s="3">
        <v>54</v>
      </c>
      <c r="CF45" s="3">
        <v>0</v>
      </c>
      <c r="CG45" s="3">
        <v>0</v>
      </c>
      <c r="CH45" s="3">
        <v>0</v>
      </c>
      <c r="CI45" s="3">
        <v>0</v>
      </c>
      <c r="CJ45" s="3">
        <v>0</v>
      </c>
      <c r="CK45" s="3">
        <v>0</v>
      </c>
      <c r="CL45" s="3">
        <v>0</v>
      </c>
      <c r="CM45" s="3">
        <v>0</v>
      </c>
      <c r="CN45" s="3" t="s">
        <v>97</v>
      </c>
      <c r="CO45" s="4">
        <v>43357</v>
      </c>
    </row>
    <row r="46" spans="1:93">
      <c r="A46" s="1" t="s">
        <v>143</v>
      </c>
      <c r="B46" s="11" t="str">
        <f t="shared" si="2"/>
        <v>VAL</v>
      </c>
      <c r="C46" s="11" t="str">
        <f t="shared" si="3"/>
        <v>091418</v>
      </c>
      <c r="D46" s="3">
        <v>0</v>
      </c>
      <c r="E46" s="3">
        <v>0</v>
      </c>
      <c r="F46" s="3">
        <v>0</v>
      </c>
      <c r="G46" s="3">
        <v>0</v>
      </c>
      <c r="H46" s="3">
        <v>0</v>
      </c>
      <c r="I46" s="3">
        <v>0</v>
      </c>
      <c r="J46" s="3">
        <v>0</v>
      </c>
      <c r="K46" s="3">
        <v>0</v>
      </c>
      <c r="L46" s="3">
        <v>0</v>
      </c>
      <c r="M46" s="3">
        <v>0</v>
      </c>
      <c r="N46" s="3">
        <v>0</v>
      </c>
      <c r="O46" s="3">
        <v>0</v>
      </c>
      <c r="P46" s="3">
        <v>0</v>
      </c>
      <c r="Q46" s="3">
        <v>0</v>
      </c>
      <c r="R46" s="3">
        <v>0</v>
      </c>
      <c r="S46" s="3">
        <v>0</v>
      </c>
      <c r="T46" s="3">
        <v>317</v>
      </c>
      <c r="U46" s="3">
        <v>0</v>
      </c>
      <c r="V46" s="3">
        <v>0</v>
      </c>
      <c r="W46" s="3">
        <v>0</v>
      </c>
      <c r="X46" s="3">
        <v>0</v>
      </c>
      <c r="Y46" s="3">
        <v>0</v>
      </c>
      <c r="Z46" s="3">
        <v>0</v>
      </c>
      <c r="AA46" s="3">
        <v>0</v>
      </c>
      <c r="AB46" s="3">
        <v>0</v>
      </c>
      <c r="AC46" s="3">
        <v>0</v>
      </c>
      <c r="AD46" s="3">
        <v>0</v>
      </c>
      <c r="AE46" s="3">
        <v>0</v>
      </c>
      <c r="AF46" s="3">
        <v>20</v>
      </c>
      <c r="AG46" s="3">
        <v>0</v>
      </c>
      <c r="AH46" s="3">
        <v>0</v>
      </c>
      <c r="AI46" s="3">
        <v>0</v>
      </c>
      <c r="AJ46" s="3">
        <v>0</v>
      </c>
      <c r="AK46" s="3">
        <v>0</v>
      </c>
      <c r="AL46" s="3">
        <v>0</v>
      </c>
      <c r="AM46" s="3">
        <v>0</v>
      </c>
      <c r="AN46" s="3">
        <v>0</v>
      </c>
      <c r="AO46" s="3">
        <v>0</v>
      </c>
      <c r="AP46" s="3">
        <v>0</v>
      </c>
      <c r="AQ46" s="3">
        <v>0</v>
      </c>
      <c r="AR46" s="3">
        <v>0</v>
      </c>
      <c r="AS46" s="3">
        <v>0</v>
      </c>
      <c r="AT46" s="3">
        <v>0</v>
      </c>
      <c r="AU46" s="3">
        <v>0</v>
      </c>
      <c r="AV46" s="3">
        <v>0</v>
      </c>
      <c r="AW46" s="3">
        <v>0</v>
      </c>
      <c r="AX46" s="3">
        <v>0</v>
      </c>
      <c r="AY46" s="3">
        <v>0</v>
      </c>
      <c r="AZ46" s="3">
        <v>0</v>
      </c>
      <c r="BA46" s="3">
        <v>0</v>
      </c>
      <c r="BB46" s="3">
        <v>0</v>
      </c>
      <c r="BC46" s="3">
        <v>0</v>
      </c>
      <c r="BD46" s="3">
        <v>0</v>
      </c>
      <c r="BE46" s="3">
        <v>0</v>
      </c>
      <c r="BF46" s="3">
        <v>0</v>
      </c>
      <c r="BG46" s="3">
        <v>0</v>
      </c>
      <c r="BH46" s="3">
        <v>0</v>
      </c>
      <c r="BI46" s="3">
        <v>0</v>
      </c>
      <c r="BJ46" s="3">
        <v>0</v>
      </c>
      <c r="BK46" s="3">
        <v>0</v>
      </c>
      <c r="BL46" s="3">
        <v>0</v>
      </c>
      <c r="BM46" s="3">
        <v>0</v>
      </c>
      <c r="BN46" s="3">
        <v>0</v>
      </c>
      <c r="BO46" s="3">
        <v>0</v>
      </c>
      <c r="BP46" s="3">
        <v>0</v>
      </c>
      <c r="BQ46" s="3">
        <v>0</v>
      </c>
      <c r="BR46" s="3">
        <v>0</v>
      </c>
      <c r="BS46" s="3">
        <v>0</v>
      </c>
      <c r="BT46" s="3">
        <v>0</v>
      </c>
      <c r="BU46" s="3">
        <v>0</v>
      </c>
      <c r="BV46" s="3">
        <v>0</v>
      </c>
      <c r="BW46" s="3">
        <v>0</v>
      </c>
      <c r="BX46" s="3">
        <v>0</v>
      </c>
      <c r="BY46" s="3">
        <v>11</v>
      </c>
      <c r="BZ46" s="3">
        <v>0</v>
      </c>
      <c r="CA46" s="3">
        <v>0</v>
      </c>
      <c r="CB46" s="3">
        <v>0</v>
      </c>
      <c r="CC46" s="3">
        <v>0</v>
      </c>
      <c r="CD46" s="3">
        <v>0</v>
      </c>
      <c r="CE46" s="3">
        <v>0</v>
      </c>
      <c r="CF46" s="3">
        <v>0</v>
      </c>
      <c r="CG46" s="3">
        <v>0</v>
      </c>
      <c r="CH46" s="3">
        <v>0</v>
      </c>
      <c r="CI46" s="3">
        <v>0</v>
      </c>
      <c r="CJ46" s="3">
        <v>0</v>
      </c>
      <c r="CK46" s="3">
        <v>0</v>
      </c>
      <c r="CL46" s="3">
        <v>0</v>
      </c>
      <c r="CM46" s="3">
        <v>0</v>
      </c>
      <c r="CN46" s="3" t="s">
        <v>97</v>
      </c>
      <c r="CO46" s="4">
        <v>43357</v>
      </c>
    </row>
    <row r="47" spans="1:93">
      <c r="A47" s="1" t="s">
        <v>144</v>
      </c>
      <c r="B47" s="11" t="str">
        <f t="shared" si="2"/>
        <v>VAL</v>
      </c>
      <c r="C47" s="11" t="str">
        <f t="shared" si="3"/>
        <v>091418</v>
      </c>
      <c r="D47" s="3">
        <v>0</v>
      </c>
      <c r="E47" s="3">
        <v>0</v>
      </c>
      <c r="F47" s="3">
        <v>0</v>
      </c>
      <c r="G47" s="3">
        <v>0</v>
      </c>
      <c r="H47" s="3">
        <v>0</v>
      </c>
      <c r="I47" s="3">
        <v>0</v>
      </c>
      <c r="J47" s="3">
        <v>0</v>
      </c>
      <c r="K47" s="3">
        <v>0</v>
      </c>
      <c r="L47" s="3">
        <v>0</v>
      </c>
      <c r="M47" s="3">
        <v>0</v>
      </c>
      <c r="N47" s="3">
        <v>0</v>
      </c>
      <c r="O47" s="3">
        <v>0</v>
      </c>
      <c r="P47" s="3">
        <v>0</v>
      </c>
      <c r="Q47" s="3">
        <v>0</v>
      </c>
      <c r="R47" s="3">
        <v>0</v>
      </c>
      <c r="S47" s="3">
        <v>0</v>
      </c>
      <c r="T47" s="3">
        <v>39</v>
      </c>
      <c r="U47" s="3">
        <v>0</v>
      </c>
      <c r="V47" s="3">
        <v>0</v>
      </c>
      <c r="W47" s="3">
        <v>0</v>
      </c>
      <c r="X47" s="3">
        <v>0</v>
      </c>
      <c r="Y47" s="3">
        <v>0</v>
      </c>
      <c r="Z47" s="3">
        <v>96</v>
      </c>
      <c r="AA47" s="3">
        <v>0</v>
      </c>
      <c r="AB47" s="3">
        <v>0</v>
      </c>
      <c r="AC47" s="3">
        <v>0</v>
      </c>
      <c r="AD47" s="3">
        <v>0</v>
      </c>
      <c r="AE47" s="3">
        <v>0</v>
      </c>
      <c r="AF47" s="3">
        <v>0</v>
      </c>
      <c r="AG47" s="3">
        <v>0</v>
      </c>
      <c r="AH47" s="3">
        <v>0</v>
      </c>
      <c r="AI47" s="3">
        <v>0</v>
      </c>
      <c r="AJ47" s="3">
        <v>0</v>
      </c>
      <c r="AK47" s="3">
        <v>0</v>
      </c>
      <c r="AL47" s="3">
        <v>0</v>
      </c>
      <c r="AM47" s="3">
        <v>0</v>
      </c>
      <c r="AN47" s="3">
        <v>0</v>
      </c>
      <c r="AO47" s="3">
        <v>0</v>
      </c>
      <c r="AP47" s="3">
        <v>0</v>
      </c>
      <c r="AQ47" s="3">
        <v>0</v>
      </c>
      <c r="AR47" s="3">
        <v>0</v>
      </c>
      <c r="AS47" s="3">
        <v>0</v>
      </c>
      <c r="AT47" s="3">
        <v>0</v>
      </c>
      <c r="AU47" s="3">
        <v>0</v>
      </c>
      <c r="AV47" s="3">
        <v>0</v>
      </c>
      <c r="AW47" s="3">
        <v>0</v>
      </c>
      <c r="AX47" s="3">
        <v>0</v>
      </c>
      <c r="AY47" s="3">
        <v>0</v>
      </c>
      <c r="AZ47" s="3">
        <v>0</v>
      </c>
      <c r="BA47" s="3">
        <v>0</v>
      </c>
      <c r="BB47" s="3">
        <v>0</v>
      </c>
      <c r="BC47" s="3">
        <v>0</v>
      </c>
      <c r="BD47" s="3">
        <v>0</v>
      </c>
      <c r="BE47" s="3">
        <v>0</v>
      </c>
      <c r="BF47" s="3">
        <v>0</v>
      </c>
      <c r="BG47" s="3">
        <v>0</v>
      </c>
      <c r="BH47" s="3">
        <v>0</v>
      </c>
      <c r="BI47" s="3">
        <v>0</v>
      </c>
      <c r="BJ47" s="3">
        <v>39</v>
      </c>
      <c r="BK47" s="3">
        <v>0</v>
      </c>
      <c r="BL47" s="3">
        <v>0</v>
      </c>
      <c r="BM47" s="3">
        <v>0</v>
      </c>
      <c r="BN47" s="3">
        <v>0</v>
      </c>
      <c r="BO47" s="3">
        <v>0</v>
      </c>
      <c r="BP47" s="3">
        <v>0</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t="s">
        <v>97</v>
      </c>
      <c r="CO47" s="4">
        <v>43357</v>
      </c>
    </row>
    <row r="48" spans="1:93">
      <c r="A48" s="1" t="s">
        <v>145</v>
      </c>
      <c r="B48" s="11" t="str">
        <f t="shared" si="2"/>
        <v>VAL</v>
      </c>
      <c r="C48" s="11" t="str">
        <f t="shared" si="3"/>
        <v>091418</v>
      </c>
      <c r="D48" s="3">
        <v>0</v>
      </c>
      <c r="E48" s="3">
        <v>0</v>
      </c>
      <c r="F48" s="3">
        <v>0</v>
      </c>
      <c r="G48" s="3">
        <v>0</v>
      </c>
      <c r="H48" s="3">
        <v>0</v>
      </c>
      <c r="I48" s="3">
        <v>0</v>
      </c>
      <c r="J48" s="3">
        <v>0</v>
      </c>
      <c r="K48" s="3">
        <v>0</v>
      </c>
      <c r="L48" s="3">
        <v>0</v>
      </c>
      <c r="M48" s="3">
        <v>0</v>
      </c>
      <c r="N48" s="3">
        <v>0</v>
      </c>
      <c r="O48" s="3">
        <v>0</v>
      </c>
      <c r="P48" s="3">
        <v>0</v>
      </c>
      <c r="Q48" s="3">
        <v>0</v>
      </c>
      <c r="R48" s="3">
        <v>0</v>
      </c>
      <c r="S48" s="3">
        <v>0</v>
      </c>
      <c r="T48" s="3">
        <v>23555</v>
      </c>
      <c r="U48" s="3">
        <v>0</v>
      </c>
      <c r="V48" s="3">
        <v>0</v>
      </c>
      <c r="W48" s="3">
        <v>0</v>
      </c>
      <c r="X48" s="3">
        <v>7</v>
      </c>
      <c r="Y48" s="3">
        <v>0</v>
      </c>
      <c r="Z48" s="3">
        <v>3</v>
      </c>
      <c r="AA48" s="3">
        <v>0</v>
      </c>
      <c r="AB48" s="3">
        <v>0</v>
      </c>
      <c r="AC48" s="3">
        <v>0</v>
      </c>
      <c r="AD48" s="3">
        <v>0</v>
      </c>
      <c r="AE48" s="3">
        <v>0</v>
      </c>
      <c r="AF48" s="3">
        <v>0</v>
      </c>
      <c r="AG48" s="3">
        <v>0</v>
      </c>
      <c r="AH48" s="3">
        <v>0</v>
      </c>
      <c r="AI48" s="3">
        <v>0</v>
      </c>
      <c r="AJ48" s="3">
        <v>5</v>
      </c>
      <c r="AK48" s="3">
        <v>0</v>
      </c>
      <c r="AL48" s="3">
        <v>0</v>
      </c>
      <c r="AM48" s="3">
        <v>0</v>
      </c>
      <c r="AN48" s="3">
        <v>0</v>
      </c>
      <c r="AO48" s="3">
        <v>0</v>
      </c>
      <c r="AP48" s="3">
        <v>0</v>
      </c>
      <c r="AQ48" s="3">
        <v>0</v>
      </c>
      <c r="AR48" s="3">
        <v>0</v>
      </c>
      <c r="AS48" s="3">
        <v>0</v>
      </c>
      <c r="AT48" s="3">
        <v>0</v>
      </c>
      <c r="AU48" s="3">
        <v>0</v>
      </c>
      <c r="AV48" s="3">
        <v>0</v>
      </c>
      <c r="AW48" s="3">
        <v>0</v>
      </c>
      <c r="AX48" s="3">
        <v>0</v>
      </c>
      <c r="AY48" s="3">
        <v>0</v>
      </c>
      <c r="AZ48" s="3">
        <v>0</v>
      </c>
      <c r="BA48" s="3">
        <v>0</v>
      </c>
      <c r="BB48" s="3">
        <v>0</v>
      </c>
      <c r="BC48" s="3">
        <v>0</v>
      </c>
      <c r="BD48" s="3">
        <v>100</v>
      </c>
      <c r="BE48" s="3">
        <v>0</v>
      </c>
      <c r="BF48" s="3">
        <v>0</v>
      </c>
      <c r="BG48" s="3">
        <v>0</v>
      </c>
      <c r="BH48" s="3">
        <v>0</v>
      </c>
      <c r="BI48" s="3">
        <v>0</v>
      </c>
      <c r="BJ48" s="3">
        <v>0</v>
      </c>
      <c r="BK48" s="3">
        <v>0</v>
      </c>
      <c r="BL48" s="3">
        <v>0</v>
      </c>
      <c r="BM48" s="3">
        <v>0</v>
      </c>
      <c r="BN48" s="3">
        <v>0</v>
      </c>
      <c r="BO48" s="3">
        <v>0</v>
      </c>
      <c r="BP48" s="3">
        <v>0</v>
      </c>
      <c r="BQ48" s="3">
        <v>0</v>
      </c>
      <c r="BR48" s="3">
        <v>0</v>
      </c>
      <c r="BS48" s="3">
        <v>0</v>
      </c>
      <c r="BT48" s="3">
        <v>0</v>
      </c>
      <c r="BU48" s="3">
        <v>0</v>
      </c>
      <c r="BV48" s="3">
        <v>0</v>
      </c>
      <c r="BW48" s="3">
        <v>0</v>
      </c>
      <c r="BX48" s="3">
        <v>0</v>
      </c>
      <c r="BY48" s="3">
        <v>0</v>
      </c>
      <c r="BZ48" s="3">
        <v>0</v>
      </c>
      <c r="CA48" s="3">
        <v>0</v>
      </c>
      <c r="CB48" s="3">
        <v>0</v>
      </c>
      <c r="CC48" s="3">
        <v>0</v>
      </c>
      <c r="CD48" s="3">
        <v>0</v>
      </c>
      <c r="CE48" s="3">
        <v>0</v>
      </c>
      <c r="CF48" s="3">
        <v>0</v>
      </c>
      <c r="CG48" s="3">
        <v>0</v>
      </c>
      <c r="CH48" s="3">
        <v>0</v>
      </c>
      <c r="CI48" s="3">
        <v>0</v>
      </c>
      <c r="CJ48" s="3">
        <v>0</v>
      </c>
      <c r="CK48" s="3">
        <v>0</v>
      </c>
      <c r="CL48" s="3">
        <v>0</v>
      </c>
      <c r="CM48" s="3">
        <v>0</v>
      </c>
      <c r="CN48" s="3" t="s">
        <v>97</v>
      </c>
      <c r="CO48" s="4">
        <v>43357</v>
      </c>
    </row>
    <row r="49" spans="1:93">
      <c r="A49" s="1" t="s">
        <v>146</v>
      </c>
      <c r="B49" s="11" t="str">
        <f t="shared" si="2"/>
        <v>VAL</v>
      </c>
      <c r="C49" s="11" t="str">
        <f t="shared" si="3"/>
        <v>091418</v>
      </c>
      <c r="D49" s="3">
        <v>0</v>
      </c>
      <c r="E49" s="3">
        <v>0</v>
      </c>
      <c r="F49" s="3">
        <v>0</v>
      </c>
      <c r="G49" s="3">
        <v>0</v>
      </c>
      <c r="H49" s="3">
        <v>0</v>
      </c>
      <c r="I49" s="3">
        <v>0</v>
      </c>
      <c r="J49" s="3">
        <v>0</v>
      </c>
      <c r="K49" s="3">
        <v>0</v>
      </c>
      <c r="L49" s="3">
        <v>0</v>
      </c>
      <c r="M49" s="3">
        <v>0</v>
      </c>
      <c r="N49" s="3">
        <v>0</v>
      </c>
      <c r="O49" s="3">
        <v>0</v>
      </c>
      <c r="P49" s="3">
        <v>0</v>
      </c>
      <c r="Q49" s="3">
        <v>0</v>
      </c>
      <c r="R49" s="3">
        <v>0</v>
      </c>
      <c r="S49" s="3">
        <v>0</v>
      </c>
      <c r="T49" s="3">
        <v>0</v>
      </c>
      <c r="U49" s="3">
        <v>0</v>
      </c>
      <c r="V49" s="3">
        <v>0</v>
      </c>
      <c r="W49" s="3">
        <v>0</v>
      </c>
      <c r="X49" s="3">
        <v>0</v>
      </c>
      <c r="Y49" s="3">
        <v>0</v>
      </c>
      <c r="Z49" s="3">
        <v>3</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t="s">
        <v>97</v>
      </c>
      <c r="CO49" s="4">
        <v>43357</v>
      </c>
    </row>
    <row r="50" spans="1:93">
      <c r="A50" s="1" t="s">
        <v>147</v>
      </c>
      <c r="B50" s="11" t="str">
        <f t="shared" si="2"/>
        <v>WCL</v>
      </c>
      <c r="C50" s="11" t="str">
        <f t="shared" si="3"/>
        <v>080718</v>
      </c>
      <c r="D50" s="3">
        <v>0</v>
      </c>
      <c r="E50" s="3">
        <v>0</v>
      </c>
      <c r="F50" s="3">
        <v>0</v>
      </c>
      <c r="G50" s="3">
        <v>0</v>
      </c>
      <c r="H50" s="3">
        <v>0</v>
      </c>
      <c r="I50" s="3">
        <v>0</v>
      </c>
      <c r="J50" s="3">
        <v>0</v>
      </c>
      <c r="K50" s="3">
        <v>0</v>
      </c>
      <c r="L50" s="3">
        <v>0</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48</v>
      </c>
      <c r="AP50" s="3">
        <v>0</v>
      </c>
      <c r="AQ50" s="3">
        <v>0</v>
      </c>
      <c r="AR50" s="3">
        <v>0</v>
      </c>
      <c r="AS50" s="3">
        <v>0</v>
      </c>
      <c r="AT50" s="3">
        <v>22</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8</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t="s">
        <v>148</v>
      </c>
      <c r="CO50" s="4">
        <v>43319</v>
      </c>
    </row>
    <row r="51" spans="1:93">
      <c r="A51" s="1" t="s">
        <v>149</v>
      </c>
      <c r="B51" s="11" t="str">
        <f t="shared" si="2"/>
        <v>WCL</v>
      </c>
      <c r="C51" s="11" t="str">
        <f t="shared" si="3"/>
        <v>080718</v>
      </c>
      <c r="D51" s="3">
        <v>0</v>
      </c>
      <c r="E51" s="3">
        <v>0</v>
      </c>
      <c r="F51" s="3">
        <v>0</v>
      </c>
      <c r="G51" s="3">
        <v>0</v>
      </c>
      <c r="H51" s="3">
        <v>0</v>
      </c>
      <c r="I51" s="3">
        <v>0</v>
      </c>
      <c r="J51" s="3">
        <v>0</v>
      </c>
      <c r="K51" s="3">
        <v>0</v>
      </c>
      <c r="L51" s="3">
        <v>0</v>
      </c>
      <c r="M51" s="3">
        <v>42</v>
      </c>
      <c r="N51" s="3">
        <v>39</v>
      </c>
      <c r="O51" s="3">
        <v>0</v>
      </c>
      <c r="P51" s="3">
        <v>0</v>
      </c>
      <c r="Q51" s="3">
        <v>0</v>
      </c>
      <c r="R51" s="3">
        <v>0</v>
      </c>
      <c r="S51" s="3">
        <v>0</v>
      </c>
      <c r="T51" s="3">
        <v>0</v>
      </c>
      <c r="U51" s="3">
        <v>0</v>
      </c>
      <c r="V51" s="3">
        <v>0</v>
      </c>
      <c r="W51" s="3">
        <v>0</v>
      </c>
      <c r="X51" s="3">
        <v>0</v>
      </c>
      <c r="Y51" s="3">
        <v>0</v>
      </c>
      <c r="Z51" s="3">
        <v>0</v>
      </c>
      <c r="AA51" s="3">
        <v>0</v>
      </c>
      <c r="AB51" s="3">
        <v>8</v>
      </c>
      <c r="AC51" s="3">
        <v>0</v>
      </c>
      <c r="AD51" s="3">
        <v>0</v>
      </c>
      <c r="AE51" s="3">
        <v>0</v>
      </c>
      <c r="AF51" s="3">
        <v>0</v>
      </c>
      <c r="AG51" s="3">
        <v>0</v>
      </c>
      <c r="AH51" s="3">
        <v>0</v>
      </c>
      <c r="AI51" s="3">
        <v>0</v>
      </c>
      <c r="AJ51" s="3">
        <v>0</v>
      </c>
      <c r="AK51" s="3">
        <v>0</v>
      </c>
      <c r="AL51" s="3">
        <v>0</v>
      </c>
      <c r="AM51" s="3">
        <v>0</v>
      </c>
      <c r="AN51" s="3">
        <v>0</v>
      </c>
      <c r="AO51" s="3">
        <v>259</v>
      </c>
      <c r="AP51" s="3">
        <v>0</v>
      </c>
      <c r="AQ51" s="3">
        <v>0</v>
      </c>
      <c r="AR51" s="3">
        <v>0</v>
      </c>
      <c r="AS51" s="3">
        <v>0</v>
      </c>
      <c r="AT51" s="3">
        <v>89</v>
      </c>
      <c r="AU51" s="3">
        <v>0</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0</v>
      </c>
      <c r="BS51" s="3">
        <v>19</v>
      </c>
      <c r="BT51" s="3">
        <v>30</v>
      </c>
      <c r="BU51" s="3">
        <v>0</v>
      </c>
      <c r="BV51" s="3">
        <v>0</v>
      </c>
      <c r="BW51" s="3">
        <v>0</v>
      </c>
      <c r="BX51" s="3">
        <v>29</v>
      </c>
      <c r="BY51" s="3">
        <v>0</v>
      </c>
      <c r="BZ51" s="3">
        <v>0</v>
      </c>
      <c r="CA51" s="3">
        <v>0</v>
      </c>
      <c r="CB51" s="3">
        <v>0</v>
      </c>
      <c r="CC51" s="3">
        <v>0</v>
      </c>
      <c r="CD51" s="3">
        <v>0</v>
      </c>
      <c r="CE51" s="3">
        <v>0</v>
      </c>
      <c r="CF51" s="3">
        <v>0</v>
      </c>
      <c r="CG51" s="3">
        <v>0</v>
      </c>
      <c r="CH51" s="3">
        <v>0</v>
      </c>
      <c r="CI51" s="3">
        <v>0</v>
      </c>
      <c r="CJ51" s="3">
        <v>0</v>
      </c>
      <c r="CK51" s="3">
        <v>0</v>
      </c>
      <c r="CL51" s="3">
        <v>0</v>
      </c>
      <c r="CM51" s="3">
        <v>0</v>
      </c>
      <c r="CN51" s="3" t="s">
        <v>148</v>
      </c>
      <c r="CO51" s="4">
        <v>43319</v>
      </c>
    </row>
    <row r="52" spans="1:93">
      <c r="A52" s="1" t="s">
        <v>150</v>
      </c>
      <c r="B52" s="11" t="str">
        <f t="shared" si="2"/>
        <v>WCL</v>
      </c>
      <c r="C52" s="11" t="str">
        <f t="shared" si="3"/>
        <v>080718</v>
      </c>
      <c r="D52" s="3">
        <v>0</v>
      </c>
      <c r="E52" s="3">
        <v>0</v>
      </c>
      <c r="F52" s="3">
        <v>0</v>
      </c>
      <c r="G52" s="3">
        <v>0</v>
      </c>
      <c r="H52" s="3">
        <v>0</v>
      </c>
      <c r="I52" s="3">
        <v>7</v>
      </c>
      <c r="J52" s="3">
        <v>0</v>
      </c>
      <c r="K52" s="3">
        <v>0</v>
      </c>
      <c r="L52" s="3">
        <v>0</v>
      </c>
      <c r="M52" s="3">
        <v>0</v>
      </c>
      <c r="N52" s="3">
        <v>28</v>
      </c>
      <c r="O52" s="3">
        <v>0</v>
      </c>
      <c r="P52" s="3">
        <v>0</v>
      </c>
      <c r="Q52" s="3">
        <v>0</v>
      </c>
      <c r="R52" s="3">
        <v>0</v>
      </c>
      <c r="S52" s="3">
        <v>0</v>
      </c>
      <c r="T52" s="3">
        <v>0</v>
      </c>
      <c r="U52" s="3">
        <v>0</v>
      </c>
      <c r="V52" s="3">
        <v>0</v>
      </c>
      <c r="W52" s="3">
        <v>0</v>
      </c>
      <c r="X52" s="3">
        <v>0</v>
      </c>
      <c r="Y52" s="3">
        <v>0</v>
      </c>
      <c r="Z52" s="3">
        <v>0</v>
      </c>
      <c r="AA52" s="3">
        <v>0</v>
      </c>
      <c r="AB52" s="3">
        <v>0</v>
      </c>
      <c r="AC52" s="3">
        <v>0</v>
      </c>
      <c r="AD52" s="3">
        <v>5</v>
      </c>
      <c r="AE52" s="3">
        <v>0</v>
      </c>
      <c r="AF52" s="3">
        <v>0</v>
      </c>
      <c r="AG52" s="3">
        <v>0</v>
      </c>
      <c r="AH52" s="3">
        <v>0</v>
      </c>
      <c r="AI52" s="3">
        <v>0</v>
      </c>
      <c r="AJ52" s="3">
        <v>0</v>
      </c>
      <c r="AK52" s="3">
        <v>0</v>
      </c>
      <c r="AL52" s="3">
        <v>0</v>
      </c>
      <c r="AM52" s="3">
        <v>0</v>
      </c>
      <c r="AN52" s="3">
        <v>0</v>
      </c>
      <c r="AO52" s="3">
        <v>434</v>
      </c>
      <c r="AP52" s="3">
        <v>0</v>
      </c>
      <c r="AQ52" s="3">
        <v>0</v>
      </c>
      <c r="AR52" s="3">
        <v>40</v>
      </c>
      <c r="AS52" s="3">
        <v>0</v>
      </c>
      <c r="AT52" s="3">
        <v>214</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31</v>
      </c>
      <c r="BO52" s="3">
        <v>0</v>
      </c>
      <c r="BP52" s="3">
        <v>0</v>
      </c>
      <c r="BQ52" s="3">
        <v>0</v>
      </c>
      <c r="BR52" s="3">
        <v>0</v>
      </c>
      <c r="BS52" s="3">
        <v>0</v>
      </c>
      <c r="BT52" s="3">
        <v>0</v>
      </c>
      <c r="BU52" s="3">
        <v>0</v>
      </c>
      <c r="BV52" s="3">
        <v>0</v>
      </c>
      <c r="BW52" s="3">
        <v>0</v>
      </c>
      <c r="BX52" s="3">
        <v>71</v>
      </c>
      <c r="BY52" s="3">
        <v>0</v>
      </c>
      <c r="BZ52" s="3">
        <v>0</v>
      </c>
      <c r="CA52" s="3">
        <v>0</v>
      </c>
      <c r="CB52" s="3">
        <v>0</v>
      </c>
      <c r="CC52" s="3">
        <v>0</v>
      </c>
      <c r="CD52" s="3">
        <v>0</v>
      </c>
      <c r="CE52" s="3">
        <v>0</v>
      </c>
      <c r="CF52" s="3">
        <v>0</v>
      </c>
      <c r="CG52" s="3">
        <v>0</v>
      </c>
      <c r="CH52" s="3">
        <v>0</v>
      </c>
      <c r="CI52" s="3">
        <v>0</v>
      </c>
      <c r="CJ52" s="3">
        <v>0</v>
      </c>
      <c r="CK52" s="3">
        <v>0</v>
      </c>
      <c r="CL52" s="3">
        <v>0</v>
      </c>
      <c r="CM52" s="3">
        <v>0</v>
      </c>
      <c r="CN52" s="3" t="s">
        <v>148</v>
      </c>
      <c r="CO52" s="4">
        <v>43319</v>
      </c>
    </row>
    <row r="53" spans="1:93">
      <c r="A53" s="1" t="s">
        <v>151</v>
      </c>
      <c r="B53" s="11" t="str">
        <f t="shared" si="2"/>
        <v>WCL</v>
      </c>
      <c r="C53" s="11" t="str">
        <f t="shared" si="3"/>
        <v>080718</v>
      </c>
      <c r="D53" s="3">
        <v>0</v>
      </c>
      <c r="E53" s="3">
        <v>0</v>
      </c>
      <c r="F53" s="3">
        <v>0</v>
      </c>
      <c r="G53" s="3">
        <v>0</v>
      </c>
      <c r="H53" s="3">
        <v>0</v>
      </c>
      <c r="I53" s="3">
        <v>0</v>
      </c>
      <c r="J53" s="3">
        <v>0</v>
      </c>
      <c r="K53" s="3">
        <v>0</v>
      </c>
      <c r="L53" s="3">
        <v>0</v>
      </c>
      <c r="M53" s="3">
        <v>0</v>
      </c>
      <c r="N53" s="3">
        <v>0</v>
      </c>
      <c r="O53" s="3">
        <v>0</v>
      </c>
      <c r="P53" s="3">
        <v>0</v>
      </c>
      <c r="Q53" s="3">
        <v>0</v>
      </c>
      <c r="R53" s="3">
        <v>0</v>
      </c>
      <c r="S53" s="3">
        <v>0</v>
      </c>
      <c r="T53" s="3">
        <v>0</v>
      </c>
      <c r="U53" s="3">
        <v>0</v>
      </c>
      <c r="V53" s="3">
        <v>0</v>
      </c>
      <c r="W53" s="3">
        <v>0</v>
      </c>
      <c r="X53" s="3">
        <v>0</v>
      </c>
      <c r="Y53" s="3">
        <v>0</v>
      </c>
      <c r="Z53" s="3">
        <v>241</v>
      </c>
      <c r="AA53" s="3">
        <v>0</v>
      </c>
      <c r="AB53" s="3">
        <v>0</v>
      </c>
      <c r="AC53" s="3">
        <v>0</v>
      </c>
      <c r="AD53" s="3">
        <v>0</v>
      </c>
      <c r="AE53" s="3">
        <v>0</v>
      </c>
      <c r="AF53" s="3">
        <v>0</v>
      </c>
      <c r="AG53" s="3">
        <v>0</v>
      </c>
      <c r="AH53" s="3">
        <v>0</v>
      </c>
      <c r="AI53" s="3">
        <v>0</v>
      </c>
      <c r="AJ53" s="3">
        <v>0</v>
      </c>
      <c r="AK53" s="3">
        <v>0</v>
      </c>
      <c r="AL53" s="3">
        <v>0</v>
      </c>
      <c r="AM53" s="3">
        <v>0</v>
      </c>
      <c r="AN53" s="3">
        <v>0</v>
      </c>
      <c r="AO53" s="3">
        <v>0</v>
      </c>
      <c r="AP53" s="3">
        <v>0</v>
      </c>
      <c r="AQ53" s="3">
        <v>0</v>
      </c>
      <c r="AR53" s="3">
        <v>0</v>
      </c>
      <c r="AS53" s="3">
        <v>0</v>
      </c>
      <c r="AT53" s="3">
        <v>0</v>
      </c>
      <c r="AU53" s="3">
        <v>0</v>
      </c>
      <c r="AV53" s="3">
        <v>0</v>
      </c>
      <c r="AW53" s="3">
        <v>0</v>
      </c>
      <c r="AX53" s="3">
        <v>0</v>
      </c>
      <c r="AY53" s="3">
        <v>0</v>
      </c>
      <c r="AZ53" s="3">
        <v>0</v>
      </c>
      <c r="BA53" s="3">
        <v>0</v>
      </c>
      <c r="BB53" s="3">
        <v>0</v>
      </c>
      <c r="BC53" s="3">
        <v>0</v>
      </c>
      <c r="BD53" s="3">
        <v>0</v>
      </c>
      <c r="BE53" s="3">
        <v>0</v>
      </c>
      <c r="BF53" s="3">
        <v>0</v>
      </c>
      <c r="BG53" s="3">
        <v>0</v>
      </c>
      <c r="BH53" s="3">
        <v>0</v>
      </c>
      <c r="BI53" s="3">
        <v>0</v>
      </c>
      <c r="BJ53" s="3">
        <v>0</v>
      </c>
      <c r="BK53" s="3">
        <v>0</v>
      </c>
      <c r="BL53" s="3">
        <v>0</v>
      </c>
      <c r="BM53" s="3">
        <v>0</v>
      </c>
      <c r="BN53" s="3">
        <v>0</v>
      </c>
      <c r="BO53" s="3">
        <v>0</v>
      </c>
      <c r="BP53" s="3">
        <v>0</v>
      </c>
      <c r="BQ53" s="3">
        <v>0</v>
      </c>
      <c r="BR53" s="3">
        <v>0</v>
      </c>
      <c r="BS53" s="3">
        <v>0</v>
      </c>
      <c r="BT53" s="3">
        <v>0</v>
      </c>
      <c r="BU53" s="3">
        <v>0</v>
      </c>
      <c r="BV53" s="3">
        <v>0</v>
      </c>
      <c r="BW53" s="3">
        <v>0</v>
      </c>
      <c r="BX53" s="3">
        <v>0</v>
      </c>
      <c r="BY53" s="3">
        <v>0</v>
      </c>
      <c r="BZ53" s="3">
        <v>0</v>
      </c>
      <c r="CA53" s="3">
        <v>0</v>
      </c>
      <c r="CB53" s="3">
        <v>0</v>
      </c>
      <c r="CC53" s="3">
        <v>0</v>
      </c>
      <c r="CD53" s="3">
        <v>0</v>
      </c>
      <c r="CE53" s="3">
        <v>0</v>
      </c>
      <c r="CF53" s="3">
        <v>0</v>
      </c>
      <c r="CG53" s="3">
        <v>0</v>
      </c>
      <c r="CH53" s="3">
        <v>0</v>
      </c>
      <c r="CI53" s="3">
        <v>0</v>
      </c>
      <c r="CJ53" s="3">
        <v>0</v>
      </c>
      <c r="CK53" s="3">
        <v>0</v>
      </c>
      <c r="CL53" s="3">
        <v>0</v>
      </c>
      <c r="CM53" s="3">
        <v>0</v>
      </c>
      <c r="CN53" s="3" t="s">
        <v>148</v>
      </c>
      <c r="CO53" s="4">
        <v>43319</v>
      </c>
    </row>
    <row r="54" spans="1:93">
      <c r="A54" s="1" t="s">
        <v>152</v>
      </c>
      <c r="B54" s="11" t="str">
        <f t="shared" si="2"/>
        <v>WFC</v>
      </c>
      <c r="C54" s="11" t="str">
        <f t="shared" si="3"/>
        <v>080818</v>
      </c>
      <c r="D54" s="3">
        <v>0</v>
      </c>
      <c r="E54" s="3">
        <v>0</v>
      </c>
      <c r="F54" s="3">
        <v>0</v>
      </c>
      <c r="G54" s="3">
        <v>0</v>
      </c>
      <c r="H54" s="3">
        <v>0</v>
      </c>
      <c r="I54" s="3">
        <v>0</v>
      </c>
      <c r="J54" s="3">
        <v>0</v>
      </c>
      <c r="K54" s="3">
        <v>0</v>
      </c>
      <c r="L54" s="3">
        <v>0</v>
      </c>
      <c r="M54" s="3">
        <v>0</v>
      </c>
      <c r="N54" s="3">
        <v>0</v>
      </c>
      <c r="O54" s="3">
        <v>3</v>
      </c>
      <c r="P54" s="3">
        <v>0</v>
      </c>
      <c r="Q54" s="3">
        <v>0</v>
      </c>
      <c r="R54" s="3">
        <v>0</v>
      </c>
      <c r="S54" s="3">
        <v>0</v>
      </c>
      <c r="T54" s="3">
        <v>0</v>
      </c>
      <c r="U54" s="3">
        <v>0</v>
      </c>
      <c r="V54" s="3">
        <v>0</v>
      </c>
      <c r="W54" s="3">
        <v>0</v>
      </c>
      <c r="X54" s="3">
        <v>0</v>
      </c>
      <c r="Y54" s="3">
        <v>0</v>
      </c>
      <c r="Z54" s="3">
        <v>0</v>
      </c>
      <c r="AA54" s="3">
        <v>0</v>
      </c>
      <c r="AB54" s="3">
        <v>0</v>
      </c>
      <c r="AC54" s="3">
        <v>0</v>
      </c>
      <c r="AD54" s="3">
        <v>0</v>
      </c>
      <c r="AE54" s="3">
        <v>0</v>
      </c>
      <c r="AF54" s="3">
        <v>0</v>
      </c>
      <c r="AG54" s="3">
        <v>0</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t="s">
        <v>153</v>
      </c>
      <c r="CO54" s="4">
        <v>43320</v>
      </c>
    </row>
    <row r="55" spans="1:93">
      <c r="A55" s="1" t="s">
        <v>154</v>
      </c>
      <c r="B55" s="11" t="str">
        <f t="shared" si="2"/>
        <v>WFC</v>
      </c>
      <c r="C55" s="11" t="str">
        <f t="shared" si="3"/>
        <v>080818</v>
      </c>
      <c r="D55" s="3">
        <v>0</v>
      </c>
      <c r="E55" s="3">
        <v>0</v>
      </c>
      <c r="F55" s="3">
        <v>0</v>
      </c>
      <c r="G55" s="3">
        <v>0</v>
      </c>
      <c r="H55" s="3">
        <v>0</v>
      </c>
      <c r="I55" s="3">
        <v>0</v>
      </c>
      <c r="J55" s="3">
        <v>0</v>
      </c>
      <c r="K55" s="3">
        <v>0</v>
      </c>
      <c r="L55" s="3">
        <v>0</v>
      </c>
      <c r="M55" s="3">
        <v>151</v>
      </c>
      <c r="N55" s="3">
        <v>50</v>
      </c>
      <c r="O55" s="3">
        <v>0</v>
      </c>
      <c r="P55" s="3">
        <v>0</v>
      </c>
      <c r="Q55" s="3">
        <v>0</v>
      </c>
      <c r="R55" s="3">
        <v>0</v>
      </c>
      <c r="S55" s="3">
        <v>0</v>
      </c>
      <c r="T55" s="3">
        <v>0</v>
      </c>
      <c r="U55" s="3">
        <v>0</v>
      </c>
      <c r="V55" s="3">
        <v>0</v>
      </c>
      <c r="W55" s="3">
        <v>15</v>
      </c>
      <c r="X55" s="3">
        <v>0</v>
      </c>
      <c r="Y55" s="3">
        <v>0</v>
      </c>
      <c r="Z55" s="3">
        <v>727</v>
      </c>
      <c r="AA55" s="3">
        <v>0</v>
      </c>
      <c r="AB55" s="3">
        <v>0</v>
      </c>
      <c r="AC55" s="3">
        <v>0</v>
      </c>
      <c r="AD55" s="3">
        <v>0</v>
      </c>
      <c r="AE55" s="3">
        <v>0</v>
      </c>
      <c r="AF55" s="3">
        <v>0</v>
      </c>
      <c r="AG55" s="3">
        <v>0</v>
      </c>
      <c r="AH55" s="3">
        <v>0</v>
      </c>
      <c r="AI55" s="3">
        <v>0</v>
      </c>
      <c r="AJ55" s="3">
        <v>0</v>
      </c>
      <c r="AK55" s="3">
        <v>0</v>
      </c>
      <c r="AL55" s="3">
        <v>0</v>
      </c>
      <c r="AM55" s="3">
        <v>0</v>
      </c>
      <c r="AN55" s="3">
        <v>0</v>
      </c>
      <c r="AO55" s="3">
        <v>0</v>
      </c>
      <c r="AP55" s="3">
        <v>0</v>
      </c>
      <c r="AQ55" s="3">
        <v>0</v>
      </c>
      <c r="AR55" s="3">
        <v>0</v>
      </c>
      <c r="AS55" s="3">
        <v>0</v>
      </c>
      <c r="AT55" s="3">
        <v>0</v>
      </c>
      <c r="AU55" s="3">
        <v>0</v>
      </c>
      <c r="AV55" s="3">
        <v>0</v>
      </c>
      <c r="AW55" s="3">
        <v>0</v>
      </c>
      <c r="AX55" s="3">
        <v>0</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t="s">
        <v>153</v>
      </c>
      <c r="CO55" s="4">
        <v>43320</v>
      </c>
    </row>
    <row r="56" spans="1:93">
      <c r="A56" s="1" t="s">
        <v>155</v>
      </c>
      <c r="B56" s="11" t="str">
        <f t="shared" si="2"/>
        <v>WFC</v>
      </c>
      <c r="C56" s="11" t="str">
        <f t="shared" si="3"/>
        <v>080818</v>
      </c>
      <c r="D56" s="3">
        <v>0</v>
      </c>
      <c r="E56" s="3">
        <v>0</v>
      </c>
      <c r="F56" s="3">
        <v>0</v>
      </c>
      <c r="G56" s="3">
        <v>0</v>
      </c>
      <c r="H56" s="3">
        <v>0</v>
      </c>
      <c r="I56" s="3">
        <v>0</v>
      </c>
      <c r="J56" s="3">
        <v>0</v>
      </c>
      <c r="K56" s="3">
        <v>0</v>
      </c>
      <c r="L56" s="3">
        <v>0</v>
      </c>
      <c r="M56" s="3">
        <v>0</v>
      </c>
      <c r="N56" s="3">
        <v>50</v>
      </c>
      <c r="O56" s="3">
        <v>0</v>
      </c>
      <c r="P56" s="3">
        <v>0</v>
      </c>
      <c r="Q56" s="3">
        <v>0</v>
      </c>
      <c r="R56" s="3">
        <v>0</v>
      </c>
      <c r="S56" s="3">
        <v>0</v>
      </c>
      <c r="T56" s="3">
        <v>0</v>
      </c>
      <c r="U56" s="3">
        <v>0</v>
      </c>
      <c r="V56" s="3">
        <v>0</v>
      </c>
      <c r="W56" s="3">
        <v>0</v>
      </c>
      <c r="X56" s="3">
        <v>0</v>
      </c>
      <c r="Y56" s="3">
        <v>0</v>
      </c>
      <c r="Z56" s="3">
        <v>0</v>
      </c>
      <c r="AA56" s="3">
        <v>0</v>
      </c>
      <c r="AB56" s="3">
        <v>0</v>
      </c>
      <c r="AC56" s="3">
        <v>0</v>
      </c>
      <c r="AD56" s="3">
        <v>0</v>
      </c>
      <c r="AE56" s="3">
        <v>0</v>
      </c>
      <c r="AF56" s="3">
        <v>0</v>
      </c>
      <c r="AG56" s="3">
        <v>0</v>
      </c>
      <c r="AH56" s="3">
        <v>0</v>
      </c>
      <c r="AI56" s="3">
        <v>0</v>
      </c>
      <c r="AJ56" s="3">
        <v>0</v>
      </c>
      <c r="AK56" s="3">
        <v>0</v>
      </c>
      <c r="AL56" s="3">
        <v>0</v>
      </c>
      <c r="AM56" s="3">
        <v>0</v>
      </c>
      <c r="AN56" s="3">
        <v>0</v>
      </c>
      <c r="AO56" s="3">
        <v>0</v>
      </c>
      <c r="AP56" s="3">
        <v>0</v>
      </c>
      <c r="AQ56" s="3">
        <v>0</v>
      </c>
      <c r="AR56" s="3">
        <v>85</v>
      </c>
      <c r="AS56" s="3">
        <v>0</v>
      </c>
      <c r="AT56" s="3">
        <v>264</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0</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t="s">
        <v>153</v>
      </c>
      <c r="CO56" s="4">
        <v>43320</v>
      </c>
    </row>
    <row r="57" spans="1:93">
      <c r="A57" s="1" t="s">
        <v>156</v>
      </c>
      <c r="B57" s="11" t="str">
        <f t="shared" si="2"/>
        <v>WFC</v>
      </c>
      <c r="C57" s="11" t="str">
        <f t="shared" si="3"/>
        <v>080818</v>
      </c>
      <c r="D57" s="3">
        <v>0</v>
      </c>
      <c r="E57" s="3">
        <v>0</v>
      </c>
      <c r="F57" s="3">
        <v>0</v>
      </c>
      <c r="G57" s="3">
        <v>0</v>
      </c>
      <c r="H57" s="3">
        <v>0</v>
      </c>
      <c r="I57" s="3">
        <v>0</v>
      </c>
      <c r="J57" s="3">
        <v>0</v>
      </c>
      <c r="K57" s="3">
        <v>0</v>
      </c>
      <c r="L57" s="3">
        <v>32</v>
      </c>
      <c r="M57" s="3">
        <v>0</v>
      </c>
      <c r="N57" s="3">
        <v>133</v>
      </c>
      <c r="O57" s="3">
        <v>0</v>
      </c>
      <c r="P57" s="3">
        <v>0</v>
      </c>
      <c r="Q57" s="3">
        <v>0</v>
      </c>
      <c r="R57" s="3">
        <v>0</v>
      </c>
      <c r="S57" s="3">
        <v>0</v>
      </c>
      <c r="T57" s="3">
        <v>134</v>
      </c>
      <c r="U57" s="3">
        <v>0</v>
      </c>
      <c r="V57" s="3">
        <v>0</v>
      </c>
      <c r="W57" s="3">
        <v>47</v>
      </c>
      <c r="X57" s="3">
        <v>0</v>
      </c>
      <c r="Y57" s="3">
        <v>0</v>
      </c>
      <c r="Z57" s="3">
        <v>38</v>
      </c>
      <c r="AA57" s="3">
        <v>0</v>
      </c>
      <c r="AB57" s="3">
        <v>0</v>
      </c>
      <c r="AC57" s="3">
        <v>0</v>
      </c>
      <c r="AD57" s="3">
        <v>0</v>
      </c>
      <c r="AE57" s="3">
        <v>0</v>
      </c>
      <c r="AF57" s="3">
        <v>0</v>
      </c>
      <c r="AG57" s="3">
        <v>0</v>
      </c>
      <c r="AH57" s="3">
        <v>0</v>
      </c>
      <c r="AI57" s="3">
        <v>0</v>
      </c>
      <c r="AJ57" s="3">
        <v>0</v>
      </c>
      <c r="AK57" s="3">
        <v>0</v>
      </c>
      <c r="AL57" s="3">
        <v>0</v>
      </c>
      <c r="AM57" s="3">
        <v>0</v>
      </c>
      <c r="AN57" s="3">
        <v>0</v>
      </c>
      <c r="AO57" s="3">
        <v>0</v>
      </c>
      <c r="AP57" s="3">
        <v>0</v>
      </c>
      <c r="AQ57" s="3">
        <v>0</v>
      </c>
      <c r="AR57" s="3">
        <v>0</v>
      </c>
      <c r="AS57" s="3">
        <v>0</v>
      </c>
      <c r="AT57" s="3">
        <v>0</v>
      </c>
      <c r="AU57" s="3">
        <v>0</v>
      </c>
      <c r="AV57" s="3">
        <v>0</v>
      </c>
      <c r="AW57" s="3">
        <v>0</v>
      </c>
      <c r="AX57" s="3">
        <v>0</v>
      </c>
      <c r="AY57" s="3">
        <v>0</v>
      </c>
      <c r="AZ57" s="3">
        <v>0</v>
      </c>
      <c r="BA57" s="3">
        <v>0</v>
      </c>
      <c r="BB57" s="3">
        <v>0</v>
      </c>
      <c r="BC57" s="3">
        <v>0</v>
      </c>
      <c r="BD57" s="3">
        <v>0</v>
      </c>
      <c r="BE57" s="3">
        <v>0</v>
      </c>
      <c r="BF57" s="3">
        <v>0</v>
      </c>
      <c r="BG57" s="3">
        <v>0</v>
      </c>
      <c r="BH57" s="3">
        <v>0</v>
      </c>
      <c r="BI57" s="3">
        <v>0</v>
      </c>
      <c r="BJ57" s="3">
        <v>0</v>
      </c>
      <c r="BK57" s="3">
        <v>0</v>
      </c>
      <c r="BL57" s="3">
        <v>0</v>
      </c>
      <c r="BM57" s="3">
        <v>0</v>
      </c>
      <c r="BN57" s="3">
        <v>0</v>
      </c>
      <c r="BO57" s="3">
        <v>0</v>
      </c>
      <c r="BP57" s="3">
        <v>0</v>
      </c>
      <c r="BQ57" s="3">
        <v>0</v>
      </c>
      <c r="BR57" s="3">
        <v>94</v>
      </c>
      <c r="BS57" s="3">
        <v>0</v>
      </c>
      <c r="BT57" s="3">
        <v>0</v>
      </c>
      <c r="BU57" s="3">
        <v>0</v>
      </c>
      <c r="BV57" s="3">
        <v>0</v>
      </c>
      <c r="BW57" s="3">
        <v>0</v>
      </c>
      <c r="BX57" s="3">
        <v>0</v>
      </c>
      <c r="BY57" s="3">
        <v>0</v>
      </c>
      <c r="BZ57" s="3">
        <v>0</v>
      </c>
      <c r="CA57" s="3">
        <v>379</v>
      </c>
      <c r="CB57" s="3">
        <v>0</v>
      </c>
      <c r="CC57" s="3">
        <v>0</v>
      </c>
      <c r="CD57" s="3">
        <v>0</v>
      </c>
      <c r="CE57" s="3">
        <v>0</v>
      </c>
      <c r="CF57" s="3">
        <v>0</v>
      </c>
      <c r="CG57" s="3">
        <v>0</v>
      </c>
      <c r="CH57" s="3">
        <v>0</v>
      </c>
      <c r="CI57" s="3">
        <v>0</v>
      </c>
      <c r="CJ57" s="3">
        <v>0</v>
      </c>
      <c r="CK57" s="3">
        <v>0</v>
      </c>
      <c r="CL57" s="3">
        <v>0</v>
      </c>
      <c r="CM57" s="3">
        <v>0</v>
      </c>
      <c r="CN57" s="3" t="s">
        <v>153</v>
      </c>
      <c r="CO57" s="4">
        <v>43320</v>
      </c>
    </row>
    <row r="58" spans="1:93">
      <c r="A58" s="1" t="s">
        <v>157</v>
      </c>
      <c r="B58" s="11" t="str">
        <f t="shared" si="2"/>
        <v>WFS</v>
      </c>
      <c r="C58" s="11" t="str">
        <f t="shared" si="3"/>
        <v>080818</v>
      </c>
      <c r="D58" s="3">
        <v>0</v>
      </c>
      <c r="E58" s="3">
        <v>0</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0</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0</v>
      </c>
      <c r="AR58" s="3">
        <v>0</v>
      </c>
      <c r="AS58" s="3">
        <v>0</v>
      </c>
      <c r="AT58" s="3">
        <v>24</v>
      </c>
      <c r="AU58" s="3">
        <v>0</v>
      </c>
      <c r="AV58" s="3">
        <v>0</v>
      </c>
      <c r="AW58" s="3">
        <v>0</v>
      </c>
      <c r="AX58" s="3">
        <v>0</v>
      </c>
      <c r="AY58" s="3">
        <v>0</v>
      </c>
      <c r="AZ58" s="3">
        <v>0</v>
      </c>
      <c r="BA58" s="3">
        <v>0</v>
      </c>
      <c r="BB58" s="3">
        <v>0</v>
      </c>
      <c r="BC58" s="3">
        <v>0</v>
      </c>
      <c r="BD58" s="3">
        <v>0</v>
      </c>
      <c r="BE58" s="3">
        <v>0</v>
      </c>
      <c r="BF58" s="3">
        <v>0</v>
      </c>
      <c r="BG58" s="3">
        <v>0</v>
      </c>
      <c r="BH58" s="3">
        <v>0</v>
      </c>
      <c r="BI58" s="3">
        <v>0</v>
      </c>
      <c r="BJ58" s="3">
        <v>0</v>
      </c>
      <c r="BK58" s="3">
        <v>0</v>
      </c>
      <c r="BL58" s="3">
        <v>0</v>
      </c>
      <c r="BM58" s="3">
        <v>0</v>
      </c>
      <c r="BN58" s="3">
        <v>0</v>
      </c>
      <c r="BO58" s="3">
        <v>0</v>
      </c>
      <c r="BP58" s="3">
        <v>0</v>
      </c>
      <c r="BQ58" s="3">
        <v>0</v>
      </c>
      <c r="BR58" s="3">
        <v>0</v>
      </c>
      <c r="BS58" s="3">
        <v>0</v>
      </c>
      <c r="BT58" s="3">
        <v>0</v>
      </c>
      <c r="BU58" s="3">
        <v>0</v>
      </c>
      <c r="BV58" s="3">
        <v>0</v>
      </c>
      <c r="BW58" s="3">
        <v>0</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t="s">
        <v>158</v>
      </c>
      <c r="CO58" s="4">
        <v>43320</v>
      </c>
    </row>
    <row r="59" spans="1:93">
      <c r="A59" s="1" t="s">
        <v>159</v>
      </c>
      <c r="B59" s="11" t="str">
        <f t="shared" si="2"/>
        <v>WFS</v>
      </c>
      <c r="C59" s="11" t="str">
        <f t="shared" si="3"/>
        <v>080818</v>
      </c>
      <c r="D59" s="3">
        <v>0</v>
      </c>
      <c r="E59" s="3">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0</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13</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c r="BU59" s="3">
        <v>0</v>
      </c>
      <c r="BV59" s="3">
        <v>0</v>
      </c>
      <c r="BW59" s="3">
        <v>0</v>
      </c>
      <c r="BX59" s="3">
        <v>0</v>
      </c>
      <c r="BY59" s="3">
        <v>0</v>
      </c>
      <c r="BZ59" s="3">
        <v>0</v>
      </c>
      <c r="CA59" s="3">
        <v>0</v>
      </c>
      <c r="CB59" s="3">
        <v>0</v>
      </c>
      <c r="CC59" s="3">
        <v>0</v>
      </c>
      <c r="CD59" s="3">
        <v>0</v>
      </c>
      <c r="CE59" s="3">
        <v>0</v>
      </c>
      <c r="CF59" s="3">
        <v>0</v>
      </c>
      <c r="CG59" s="3">
        <v>0</v>
      </c>
      <c r="CH59" s="3">
        <v>0</v>
      </c>
      <c r="CI59" s="3">
        <v>0</v>
      </c>
      <c r="CJ59" s="3">
        <v>0</v>
      </c>
      <c r="CK59" s="3">
        <v>0</v>
      </c>
      <c r="CL59" s="3">
        <v>0</v>
      </c>
      <c r="CM59" s="3">
        <v>0</v>
      </c>
      <c r="CN59" s="3" t="s">
        <v>158</v>
      </c>
      <c r="CO59" s="4">
        <v>43320</v>
      </c>
    </row>
    <row r="60" spans="1:93">
      <c r="A60" s="1" t="s">
        <v>160</v>
      </c>
      <c r="B60" s="11" t="str">
        <f t="shared" si="2"/>
        <v>WFS</v>
      </c>
      <c r="C60" s="11" t="str">
        <f t="shared" si="3"/>
        <v>080818</v>
      </c>
      <c r="D60" s="3">
        <v>0</v>
      </c>
      <c r="E60" s="3">
        <v>0</v>
      </c>
      <c r="F60" s="3">
        <v>0</v>
      </c>
      <c r="G60" s="3">
        <v>0</v>
      </c>
      <c r="H60" s="3">
        <v>0</v>
      </c>
      <c r="I60" s="3">
        <v>0</v>
      </c>
      <c r="J60" s="3">
        <v>0</v>
      </c>
      <c r="K60" s="3">
        <v>0</v>
      </c>
      <c r="L60" s="3">
        <v>0</v>
      </c>
      <c r="M60" s="3">
        <v>0</v>
      </c>
      <c r="N60" s="3">
        <v>14</v>
      </c>
      <c r="O60" s="3">
        <v>0</v>
      </c>
      <c r="P60" s="3">
        <v>0</v>
      </c>
      <c r="Q60" s="3">
        <v>0</v>
      </c>
      <c r="R60" s="3">
        <v>0</v>
      </c>
      <c r="S60" s="3">
        <v>0</v>
      </c>
      <c r="T60" s="3">
        <v>0</v>
      </c>
      <c r="U60" s="3">
        <v>0</v>
      </c>
      <c r="V60" s="3">
        <v>0</v>
      </c>
      <c r="W60" s="3">
        <v>0</v>
      </c>
      <c r="X60" s="3">
        <v>0</v>
      </c>
      <c r="Y60" s="3">
        <v>0</v>
      </c>
      <c r="Z60" s="3">
        <v>39</v>
      </c>
      <c r="AA60" s="3">
        <v>0</v>
      </c>
      <c r="AB60" s="3">
        <v>0</v>
      </c>
      <c r="AC60" s="3">
        <v>0</v>
      </c>
      <c r="AD60" s="3">
        <v>0</v>
      </c>
      <c r="AE60" s="3">
        <v>0</v>
      </c>
      <c r="AF60" s="3">
        <v>0</v>
      </c>
      <c r="AG60" s="3">
        <v>0</v>
      </c>
      <c r="AH60" s="3">
        <v>0</v>
      </c>
      <c r="AI60" s="3">
        <v>0</v>
      </c>
      <c r="AJ60" s="3">
        <v>0</v>
      </c>
      <c r="AK60" s="3">
        <v>0</v>
      </c>
      <c r="AL60" s="3">
        <v>0</v>
      </c>
      <c r="AM60" s="3">
        <v>0</v>
      </c>
      <c r="AN60" s="3">
        <v>0</v>
      </c>
      <c r="AO60" s="3">
        <v>0</v>
      </c>
      <c r="AP60" s="3">
        <v>0</v>
      </c>
      <c r="AQ60" s="3">
        <v>0</v>
      </c>
      <c r="AR60" s="3">
        <v>2943</v>
      </c>
      <c r="AS60" s="3">
        <v>0</v>
      </c>
      <c r="AT60" s="3">
        <v>0</v>
      </c>
      <c r="AU60" s="3">
        <v>0</v>
      </c>
      <c r="AV60" s="3">
        <v>27</v>
      </c>
      <c r="AW60" s="3">
        <v>0</v>
      </c>
      <c r="AX60" s="3">
        <v>0</v>
      </c>
      <c r="AY60" s="3">
        <v>0</v>
      </c>
      <c r="AZ60" s="3">
        <v>0</v>
      </c>
      <c r="BA60" s="3">
        <v>0</v>
      </c>
      <c r="BB60" s="3">
        <v>0</v>
      </c>
      <c r="BC60" s="3">
        <v>0</v>
      </c>
      <c r="BD60" s="3">
        <v>20</v>
      </c>
      <c r="BE60" s="3">
        <v>0</v>
      </c>
      <c r="BF60" s="3">
        <v>0</v>
      </c>
      <c r="BG60" s="3">
        <v>0</v>
      </c>
      <c r="BH60" s="3">
        <v>0</v>
      </c>
      <c r="BI60" s="3">
        <v>0</v>
      </c>
      <c r="BJ60" s="3">
        <v>0</v>
      </c>
      <c r="BK60" s="3">
        <v>0</v>
      </c>
      <c r="BL60" s="3">
        <v>0</v>
      </c>
      <c r="BM60" s="3">
        <v>0</v>
      </c>
      <c r="BN60" s="3">
        <v>0</v>
      </c>
      <c r="BO60" s="3">
        <v>0</v>
      </c>
      <c r="BP60" s="3">
        <v>0</v>
      </c>
      <c r="BQ60" s="3">
        <v>0</v>
      </c>
      <c r="BR60" s="3">
        <v>34</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t="s">
        <v>158</v>
      </c>
      <c r="CO60" s="4">
        <v>43320</v>
      </c>
    </row>
    <row r="61" spans="1:93">
      <c r="A61" s="1" t="s">
        <v>161</v>
      </c>
      <c r="B61" s="11" t="str">
        <f t="shared" si="2"/>
        <v>SEN</v>
      </c>
      <c r="C61" s="11" t="str">
        <f t="shared" si="3"/>
        <v>bstock</v>
      </c>
      <c r="D61" s="3">
        <v>0</v>
      </c>
      <c r="E61" s="3">
        <v>0</v>
      </c>
      <c r="F61" s="3">
        <v>0</v>
      </c>
      <c r="G61" s="3">
        <v>0</v>
      </c>
      <c r="H61" s="3">
        <v>0</v>
      </c>
      <c r="I61" s="3">
        <v>0</v>
      </c>
      <c r="J61" s="3">
        <v>0</v>
      </c>
      <c r="K61" s="3">
        <v>0</v>
      </c>
      <c r="L61" s="3">
        <v>0</v>
      </c>
      <c r="M61" s="3">
        <v>0</v>
      </c>
      <c r="N61" s="3">
        <v>0</v>
      </c>
      <c r="O61" s="3">
        <v>0</v>
      </c>
      <c r="P61" s="3">
        <v>0</v>
      </c>
      <c r="Q61" s="3">
        <v>0</v>
      </c>
      <c r="R61" s="3">
        <v>0</v>
      </c>
      <c r="S61" s="3">
        <v>0</v>
      </c>
      <c r="T61" s="3">
        <v>391</v>
      </c>
      <c r="U61" s="3">
        <v>0</v>
      </c>
      <c r="V61" s="3">
        <v>0</v>
      </c>
      <c r="W61" s="3">
        <v>0</v>
      </c>
      <c r="X61" s="3">
        <v>0</v>
      </c>
      <c r="Y61" s="3">
        <v>0</v>
      </c>
      <c r="Z61" s="3">
        <v>56</v>
      </c>
      <c r="AA61" s="3">
        <v>0</v>
      </c>
      <c r="AB61" s="3">
        <v>0</v>
      </c>
      <c r="AC61" s="3">
        <v>0</v>
      </c>
      <c r="AD61" s="3">
        <v>0</v>
      </c>
      <c r="AE61" s="3">
        <v>0</v>
      </c>
      <c r="AF61" s="3">
        <v>0</v>
      </c>
      <c r="AG61" s="3">
        <v>0</v>
      </c>
      <c r="AH61" s="3">
        <v>0</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0</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40</v>
      </c>
      <c r="CF61" s="3">
        <v>0</v>
      </c>
      <c r="CG61" s="3">
        <v>0</v>
      </c>
      <c r="CH61" s="3">
        <v>0</v>
      </c>
      <c r="CI61" s="3">
        <v>0</v>
      </c>
      <c r="CJ61" s="3">
        <v>0</v>
      </c>
      <c r="CK61" s="3">
        <v>0</v>
      </c>
      <c r="CL61" s="3">
        <v>0</v>
      </c>
      <c r="CM61" s="3">
        <v>0</v>
      </c>
      <c r="CN61" s="3" t="s">
        <v>113</v>
      </c>
      <c r="CO61" s="4">
        <v>43384</v>
      </c>
    </row>
    <row r="62" spans="1:93">
      <c r="A62" s="1" t="s">
        <v>162</v>
      </c>
      <c r="B62" s="11" t="str">
        <f t="shared" si="2"/>
        <v>SEN</v>
      </c>
      <c r="C62" s="11" t="str">
        <f t="shared" si="3"/>
        <v>cstock</v>
      </c>
      <c r="D62" s="3">
        <v>0</v>
      </c>
      <c r="E62" s="3">
        <v>0</v>
      </c>
      <c r="F62" s="3">
        <v>0</v>
      </c>
      <c r="G62" s="3">
        <v>0</v>
      </c>
      <c r="H62" s="3">
        <v>0</v>
      </c>
      <c r="I62" s="3">
        <v>0</v>
      </c>
      <c r="J62" s="3">
        <v>0</v>
      </c>
      <c r="K62" s="3">
        <v>0</v>
      </c>
      <c r="L62" s="3">
        <v>0</v>
      </c>
      <c r="M62" s="3">
        <v>0</v>
      </c>
      <c r="N62" s="3">
        <v>0</v>
      </c>
      <c r="O62" s="3">
        <v>0</v>
      </c>
      <c r="P62" s="3">
        <v>0</v>
      </c>
      <c r="Q62" s="3">
        <v>0</v>
      </c>
      <c r="R62" s="3">
        <v>0</v>
      </c>
      <c r="S62" s="3">
        <v>0</v>
      </c>
      <c r="T62" s="3">
        <v>1225</v>
      </c>
      <c r="U62" s="3">
        <v>0</v>
      </c>
      <c r="V62" s="3">
        <v>0</v>
      </c>
      <c r="W62" s="3">
        <v>0</v>
      </c>
      <c r="X62" s="3">
        <v>50</v>
      </c>
      <c r="Y62" s="3">
        <v>0</v>
      </c>
      <c r="Z62" s="3">
        <v>0</v>
      </c>
      <c r="AA62" s="3">
        <v>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B62" s="3">
        <v>0</v>
      </c>
      <c r="BC62" s="3">
        <v>0</v>
      </c>
      <c r="BD62" s="3">
        <v>0</v>
      </c>
      <c r="BE62" s="3">
        <v>0</v>
      </c>
      <c r="BF62" s="3">
        <v>0</v>
      </c>
      <c r="BG62" s="3">
        <v>0</v>
      </c>
      <c r="BH62" s="3">
        <v>0</v>
      </c>
      <c r="BI62" s="3">
        <v>0</v>
      </c>
      <c r="BJ62" s="3">
        <v>7</v>
      </c>
      <c r="BK62" s="3">
        <v>0</v>
      </c>
      <c r="BL62" s="3">
        <v>0</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480</v>
      </c>
      <c r="CF62" s="3">
        <v>0</v>
      </c>
      <c r="CG62" s="3">
        <v>0</v>
      </c>
      <c r="CH62" s="3">
        <v>0</v>
      </c>
      <c r="CI62" s="3">
        <v>0</v>
      </c>
      <c r="CJ62" s="3">
        <v>0</v>
      </c>
      <c r="CK62" s="3">
        <v>0</v>
      </c>
      <c r="CL62" s="3">
        <v>0</v>
      </c>
      <c r="CM62" s="3">
        <v>0</v>
      </c>
      <c r="CN62" s="3" t="s">
        <v>113</v>
      </c>
      <c r="CO62" s="4">
        <v>43384</v>
      </c>
    </row>
    <row r="63" spans="1:93">
      <c r="A63" s="1" t="s">
        <v>163</v>
      </c>
      <c r="B63" s="11" t="str">
        <f t="shared" si="2"/>
        <v>SEN</v>
      </c>
      <c r="C63" s="11" t="str">
        <f t="shared" si="3"/>
        <v>diluti</v>
      </c>
      <c r="D63" s="3">
        <v>0</v>
      </c>
      <c r="E63" s="3">
        <v>0</v>
      </c>
      <c r="F63" s="3">
        <v>0</v>
      </c>
      <c r="G63" s="3">
        <v>0</v>
      </c>
      <c r="H63" s="3">
        <v>0</v>
      </c>
      <c r="I63" s="3">
        <v>0</v>
      </c>
      <c r="J63" s="3">
        <v>0</v>
      </c>
      <c r="K63" s="3">
        <v>0</v>
      </c>
      <c r="L63" s="3">
        <v>0</v>
      </c>
      <c r="M63" s="3">
        <v>0</v>
      </c>
      <c r="N63" s="3">
        <v>0</v>
      </c>
      <c r="O63" s="3">
        <v>0</v>
      </c>
      <c r="P63" s="3">
        <v>0</v>
      </c>
      <c r="Q63" s="3">
        <v>0</v>
      </c>
      <c r="R63" s="3">
        <v>0</v>
      </c>
      <c r="S63" s="3">
        <v>0</v>
      </c>
      <c r="T63" s="3">
        <v>0</v>
      </c>
      <c r="U63" s="3">
        <v>0</v>
      </c>
      <c r="V63" s="3">
        <v>0</v>
      </c>
      <c r="W63" s="3">
        <v>0</v>
      </c>
      <c r="X63" s="3">
        <v>0</v>
      </c>
      <c r="Y63" s="3">
        <v>0</v>
      </c>
      <c r="Z63" s="3">
        <v>0</v>
      </c>
      <c r="AA63" s="3">
        <v>0</v>
      </c>
      <c r="AB63" s="3">
        <v>0</v>
      </c>
      <c r="AC63" s="3">
        <v>0</v>
      </c>
      <c r="AD63" s="3">
        <v>0</v>
      </c>
      <c r="AE63" s="3">
        <v>0</v>
      </c>
      <c r="AF63" s="3">
        <v>0</v>
      </c>
      <c r="AG63" s="3">
        <v>0</v>
      </c>
      <c r="AH63" s="3">
        <v>0</v>
      </c>
      <c r="AI63" s="3">
        <v>0</v>
      </c>
      <c r="AJ63" s="3">
        <v>0</v>
      </c>
      <c r="AK63" s="3">
        <v>0</v>
      </c>
      <c r="AL63" s="3">
        <v>0</v>
      </c>
      <c r="AM63" s="3">
        <v>85</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27</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t="s">
        <v>113</v>
      </c>
      <c r="CO63" s="4">
        <v>43384</v>
      </c>
    </row>
    <row r="64" spans="1:93">
      <c r="A64" s="1" t="s">
        <v>164</v>
      </c>
      <c r="B64" s="11" t="str">
        <f t="shared" si="2"/>
        <v>SEN</v>
      </c>
      <c r="C64" s="11" t="str">
        <f t="shared" si="3"/>
        <v>stock1</v>
      </c>
      <c r="D64" s="3">
        <v>69</v>
      </c>
      <c r="E64" s="3">
        <v>0</v>
      </c>
      <c r="F64" s="3">
        <v>0</v>
      </c>
      <c r="G64" s="3">
        <v>0</v>
      </c>
      <c r="H64" s="3">
        <v>0</v>
      </c>
      <c r="I64" s="3">
        <v>0</v>
      </c>
      <c r="J64" s="3">
        <v>0</v>
      </c>
      <c r="K64" s="3">
        <v>0</v>
      </c>
      <c r="L64" s="3">
        <v>0</v>
      </c>
      <c r="M64" s="3">
        <v>0</v>
      </c>
      <c r="N64" s="3">
        <v>0</v>
      </c>
      <c r="O64" s="3">
        <v>0</v>
      </c>
      <c r="P64" s="3">
        <v>0</v>
      </c>
      <c r="Q64" s="3">
        <v>0</v>
      </c>
      <c r="R64" s="3">
        <v>0</v>
      </c>
      <c r="S64" s="3">
        <v>0</v>
      </c>
      <c r="T64" s="3">
        <v>19</v>
      </c>
      <c r="U64" s="3">
        <v>0</v>
      </c>
      <c r="V64" s="3">
        <v>0</v>
      </c>
      <c r="W64" s="3">
        <v>0</v>
      </c>
      <c r="X64" s="3">
        <v>26</v>
      </c>
      <c r="Y64" s="3">
        <v>0</v>
      </c>
      <c r="Z64" s="3">
        <v>136</v>
      </c>
      <c r="AA64" s="3">
        <v>0</v>
      </c>
      <c r="AB64" s="3">
        <v>0</v>
      </c>
      <c r="AC64" s="3">
        <v>0</v>
      </c>
      <c r="AD64" s="3">
        <v>0</v>
      </c>
      <c r="AE64" s="3">
        <v>0</v>
      </c>
      <c r="AF64" s="3">
        <v>0</v>
      </c>
      <c r="AG64" s="3">
        <v>91</v>
      </c>
      <c r="AH64" s="3">
        <v>0</v>
      </c>
      <c r="AI64" s="3">
        <v>0</v>
      </c>
      <c r="AJ64" s="3">
        <v>0</v>
      </c>
      <c r="AK64" s="3">
        <v>0</v>
      </c>
      <c r="AL64" s="3">
        <v>0</v>
      </c>
      <c r="AM64" s="3">
        <v>0</v>
      </c>
      <c r="AN64" s="3">
        <v>0</v>
      </c>
      <c r="AO64" s="3">
        <v>0</v>
      </c>
      <c r="AP64" s="3">
        <v>0</v>
      </c>
      <c r="AQ64" s="3">
        <v>0</v>
      </c>
      <c r="AR64" s="3">
        <v>0</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124</v>
      </c>
      <c r="BN64" s="3">
        <v>0</v>
      </c>
      <c r="BO64" s="3">
        <v>0</v>
      </c>
      <c r="BP64" s="3">
        <v>0</v>
      </c>
      <c r="BQ64" s="3">
        <v>0</v>
      </c>
      <c r="BR64" s="3">
        <v>4</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t="s">
        <v>113</v>
      </c>
      <c r="CO64" s="4">
        <v>43384</v>
      </c>
    </row>
    <row r="65" spans="1:93">
      <c r="A65" s="1" t="s">
        <v>165</v>
      </c>
      <c r="B65" s="11" t="str">
        <f t="shared" si="2"/>
        <v>SEN</v>
      </c>
      <c r="C65" s="11" t="str">
        <f t="shared" si="3"/>
        <v>stock1</v>
      </c>
      <c r="D65" s="3">
        <v>0</v>
      </c>
      <c r="E65" s="3">
        <v>0</v>
      </c>
      <c r="F65" s="3">
        <v>0</v>
      </c>
      <c r="G65" s="3">
        <v>0</v>
      </c>
      <c r="H65" s="3">
        <v>0</v>
      </c>
      <c r="I65" s="3">
        <v>0</v>
      </c>
      <c r="J65" s="3">
        <v>0</v>
      </c>
      <c r="K65" s="3">
        <v>0</v>
      </c>
      <c r="L65" s="3">
        <v>0</v>
      </c>
      <c r="M65" s="3">
        <v>0</v>
      </c>
      <c r="N65" s="3">
        <v>0</v>
      </c>
      <c r="O65" s="3">
        <v>0</v>
      </c>
      <c r="P65" s="3">
        <v>39</v>
      </c>
      <c r="Q65" s="3">
        <v>0</v>
      </c>
      <c r="R65" s="3">
        <v>0</v>
      </c>
      <c r="S65" s="3">
        <v>0</v>
      </c>
      <c r="T65" s="3">
        <v>301</v>
      </c>
      <c r="U65" s="3">
        <v>0</v>
      </c>
      <c r="V65" s="3">
        <v>0</v>
      </c>
      <c r="W65" s="3">
        <v>0</v>
      </c>
      <c r="X65" s="3">
        <v>74</v>
      </c>
      <c r="Y65" s="3">
        <v>0</v>
      </c>
      <c r="Z65" s="3">
        <v>0</v>
      </c>
      <c r="AA65" s="3">
        <v>0</v>
      </c>
      <c r="AB65" s="3">
        <v>0</v>
      </c>
      <c r="AC65" s="3">
        <v>0</v>
      </c>
      <c r="AD65" s="3">
        <v>0</v>
      </c>
      <c r="AE65" s="3">
        <v>0</v>
      </c>
      <c r="AF65" s="3">
        <v>0</v>
      </c>
      <c r="AG65" s="3">
        <v>0</v>
      </c>
      <c r="AH65" s="3">
        <v>0</v>
      </c>
      <c r="AI65" s="3">
        <v>0</v>
      </c>
      <c r="AJ65" s="3">
        <v>0</v>
      </c>
      <c r="AK65" s="3">
        <v>0</v>
      </c>
      <c r="AL65" s="3">
        <v>0</v>
      </c>
      <c r="AM65" s="3">
        <v>0</v>
      </c>
      <c r="AN65" s="3">
        <v>0</v>
      </c>
      <c r="AO65" s="3">
        <v>0</v>
      </c>
      <c r="AP65" s="3">
        <v>0</v>
      </c>
      <c r="AQ65" s="3">
        <v>0</v>
      </c>
      <c r="AR65" s="3">
        <v>0</v>
      </c>
      <c r="AS65" s="3">
        <v>0</v>
      </c>
      <c r="AT65" s="3">
        <v>0</v>
      </c>
      <c r="AU65" s="3">
        <v>0</v>
      </c>
      <c r="AV65" s="3">
        <v>0</v>
      </c>
      <c r="AW65" s="3">
        <v>0</v>
      </c>
      <c r="AX65" s="3">
        <v>0</v>
      </c>
      <c r="AY65" s="3">
        <v>0</v>
      </c>
      <c r="AZ65" s="3">
        <v>0</v>
      </c>
      <c r="BA65" s="3">
        <v>0</v>
      </c>
      <c r="BB65" s="3">
        <v>0</v>
      </c>
      <c r="BC65" s="3">
        <v>0</v>
      </c>
      <c r="BD65" s="3">
        <v>0</v>
      </c>
      <c r="BE65" s="3">
        <v>0</v>
      </c>
      <c r="BF65" s="3">
        <v>0</v>
      </c>
      <c r="BG65" s="3">
        <v>0</v>
      </c>
      <c r="BH65" s="3">
        <v>0</v>
      </c>
      <c r="BI65" s="3">
        <v>0</v>
      </c>
      <c r="BJ65" s="3">
        <v>0</v>
      </c>
      <c r="BK65" s="3">
        <v>0</v>
      </c>
      <c r="BL65" s="3">
        <v>0</v>
      </c>
      <c r="BM65" s="3">
        <v>0</v>
      </c>
      <c r="BN65" s="3">
        <v>0</v>
      </c>
      <c r="BO65" s="3">
        <v>0</v>
      </c>
      <c r="BP65" s="3">
        <v>0</v>
      </c>
      <c r="BQ65" s="3">
        <v>37</v>
      </c>
      <c r="BR65" s="3">
        <v>0</v>
      </c>
      <c r="BS65" s="3">
        <v>0</v>
      </c>
      <c r="BT65" s="3">
        <v>0</v>
      </c>
      <c r="BU65" s="3">
        <v>61</v>
      </c>
      <c r="BV65" s="3">
        <v>0</v>
      </c>
      <c r="BW65" s="3">
        <v>0</v>
      </c>
      <c r="BX65" s="3">
        <v>0</v>
      </c>
      <c r="BY65" s="3">
        <v>0</v>
      </c>
      <c r="BZ65" s="3">
        <v>0</v>
      </c>
      <c r="CA65" s="3">
        <v>63</v>
      </c>
      <c r="CB65" s="3">
        <v>0</v>
      </c>
      <c r="CC65" s="3">
        <v>0</v>
      </c>
      <c r="CD65" s="3">
        <v>0</v>
      </c>
      <c r="CE65" s="3">
        <v>0</v>
      </c>
      <c r="CF65" s="3">
        <v>0</v>
      </c>
      <c r="CG65" s="3">
        <v>0</v>
      </c>
      <c r="CH65" s="3">
        <v>0</v>
      </c>
      <c r="CI65" s="3">
        <v>70</v>
      </c>
      <c r="CJ65" s="3">
        <v>0</v>
      </c>
      <c r="CK65" s="3">
        <v>0</v>
      </c>
      <c r="CL65" s="3">
        <v>0</v>
      </c>
      <c r="CM65" s="3">
        <v>0</v>
      </c>
      <c r="CN65" s="3" t="s">
        <v>113</v>
      </c>
      <c r="CO65" s="4">
        <v>43384</v>
      </c>
    </row>
    <row r="66" spans="1:93">
      <c r="A66" s="1" t="s">
        <v>166</v>
      </c>
      <c r="B66" s="11" t="str">
        <f t="shared" ref="B66:B97" si="4">LEFT(A66,3)</f>
        <v>SEN</v>
      </c>
      <c r="C66" s="11" t="str">
        <f t="shared" ref="C66:C97" si="5">MID(A66,5,6)</f>
        <v>stock1</v>
      </c>
      <c r="D66" s="3">
        <v>0</v>
      </c>
      <c r="E66" s="3">
        <v>0</v>
      </c>
      <c r="F66" s="3">
        <v>0</v>
      </c>
      <c r="G66" s="3">
        <v>0</v>
      </c>
      <c r="H66" s="3">
        <v>0</v>
      </c>
      <c r="I66" s="3">
        <v>0</v>
      </c>
      <c r="J66" s="3">
        <v>0</v>
      </c>
      <c r="K66" s="3">
        <v>0</v>
      </c>
      <c r="L66" s="3">
        <v>0</v>
      </c>
      <c r="M66" s="3">
        <v>0</v>
      </c>
      <c r="N66" s="3">
        <v>0</v>
      </c>
      <c r="O66" s="3">
        <v>0</v>
      </c>
      <c r="P66" s="3">
        <v>0</v>
      </c>
      <c r="Q66" s="3">
        <v>0</v>
      </c>
      <c r="R66" s="3">
        <v>0</v>
      </c>
      <c r="S66" s="3">
        <v>0</v>
      </c>
      <c r="T66" s="3">
        <v>19</v>
      </c>
      <c r="U66" s="3">
        <v>0</v>
      </c>
      <c r="V66" s="3">
        <v>0</v>
      </c>
      <c r="W66" s="3">
        <v>0</v>
      </c>
      <c r="X66" s="3">
        <v>0</v>
      </c>
      <c r="Y66" s="3">
        <v>0</v>
      </c>
      <c r="Z66" s="3">
        <v>0</v>
      </c>
      <c r="AA66" s="3">
        <v>0</v>
      </c>
      <c r="AB66" s="3">
        <v>0</v>
      </c>
      <c r="AC66" s="3">
        <v>0</v>
      </c>
      <c r="AD66" s="3">
        <v>0</v>
      </c>
      <c r="AE66" s="3">
        <v>0</v>
      </c>
      <c r="AF66" s="3">
        <v>0</v>
      </c>
      <c r="AG66" s="3">
        <v>0</v>
      </c>
      <c r="AH66" s="3">
        <v>0</v>
      </c>
      <c r="AI66" s="3">
        <v>0</v>
      </c>
      <c r="AJ66" s="3">
        <v>0</v>
      </c>
      <c r="AK66" s="3">
        <v>0</v>
      </c>
      <c r="AL66" s="3">
        <v>0</v>
      </c>
      <c r="AM66" s="3">
        <v>0</v>
      </c>
      <c r="AN66" s="3">
        <v>0</v>
      </c>
      <c r="AO66" s="3">
        <v>0</v>
      </c>
      <c r="AP66" s="3">
        <v>0</v>
      </c>
      <c r="AQ66" s="3">
        <v>0</v>
      </c>
      <c r="AR66" s="3">
        <v>0</v>
      </c>
      <c r="AS66" s="3">
        <v>0</v>
      </c>
      <c r="AT66" s="3">
        <v>0</v>
      </c>
      <c r="AU66" s="3">
        <v>0</v>
      </c>
      <c r="AV66" s="3">
        <v>0</v>
      </c>
      <c r="AW66" s="3">
        <v>0</v>
      </c>
      <c r="AX66" s="3">
        <v>0</v>
      </c>
      <c r="AY66" s="3">
        <v>0</v>
      </c>
      <c r="AZ66" s="3">
        <v>0</v>
      </c>
      <c r="BA66" s="3">
        <v>0</v>
      </c>
      <c r="BB66" s="3">
        <v>0</v>
      </c>
      <c r="BC66" s="3">
        <v>0</v>
      </c>
      <c r="BD66" s="3">
        <v>0</v>
      </c>
      <c r="BE66" s="3">
        <v>0</v>
      </c>
      <c r="BF66" s="3">
        <v>0</v>
      </c>
      <c r="BG66" s="3">
        <v>0</v>
      </c>
      <c r="BH66" s="3">
        <v>0</v>
      </c>
      <c r="BI66" s="3">
        <v>0</v>
      </c>
      <c r="BJ66" s="3">
        <v>4</v>
      </c>
      <c r="BK66" s="3">
        <v>0</v>
      </c>
      <c r="BL66" s="3">
        <v>0</v>
      </c>
      <c r="BM66" s="3">
        <v>0</v>
      </c>
      <c r="BN66" s="3">
        <v>0</v>
      </c>
      <c r="BO66" s="3">
        <v>0</v>
      </c>
      <c r="BP66" s="3">
        <v>0</v>
      </c>
      <c r="BQ66" s="3">
        <v>0</v>
      </c>
      <c r="BR66" s="3">
        <v>0</v>
      </c>
      <c r="BS66" s="3">
        <v>0</v>
      </c>
      <c r="BT66" s="3">
        <v>0</v>
      </c>
      <c r="BU66" s="3">
        <v>0</v>
      </c>
      <c r="BV66" s="3">
        <v>0</v>
      </c>
      <c r="BW66" s="3">
        <v>0</v>
      </c>
      <c r="BX66" s="3">
        <v>0</v>
      </c>
      <c r="BY66" s="3">
        <v>0</v>
      </c>
      <c r="BZ66" s="3">
        <v>0</v>
      </c>
      <c r="CA66" s="3">
        <v>0</v>
      </c>
      <c r="CB66" s="3">
        <v>0</v>
      </c>
      <c r="CC66" s="3">
        <v>0</v>
      </c>
      <c r="CD66" s="3">
        <v>0</v>
      </c>
      <c r="CE66" s="3">
        <v>0</v>
      </c>
      <c r="CF66" s="3">
        <v>0</v>
      </c>
      <c r="CG66" s="3">
        <v>0</v>
      </c>
      <c r="CH66" s="3">
        <v>0</v>
      </c>
      <c r="CI66" s="3">
        <v>0</v>
      </c>
      <c r="CJ66" s="3">
        <v>0</v>
      </c>
      <c r="CK66" s="3">
        <v>0</v>
      </c>
      <c r="CL66" s="3">
        <v>0</v>
      </c>
      <c r="CM66" s="3">
        <v>0</v>
      </c>
      <c r="CN66" s="3" t="s">
        <v>113</v>
      </c>
      <c r="CO66" s="4">
        <v>43384</v>
      </c>
    </row>
    <row r="67" spans="1:93">
      <c r="A67" s="1" t="s">
        <v>167</v>
      </c>
      <c r="B67" s="11" t="str">
        <f t="shared" si="4"/>
        <v>VAL</v>
      </c>
      <c r="C67" s="11" t="str">
        <f t="shared" si="5"/>
        <v>bdilut</v>
      </c>
      <c r="D67" s="3">
        <v>0</v>
      </c>
      <c r="E67" s="3">
        <v>0</v>
      </c>
      <c r="F67" s="3">
        <v>0</v>
      </c>
      <c r="G67" s="3">
        <v>0</v>
      </c>
      <c r="H67" s="3">
        <v>0</v>
      </c>
      <c r="I67" s="3">
        <v>0</v>
      </c>
      <c r="J67" s="3">
        <v>0</v>
      </c>
      <c r="K67" s="3">
        <v>0</v>
      </c>
      <c r="L67" s="3">
        <v>0</v>
      </c>
      <c r="M67" s="3">
        <v>0</v>
      </c>
      <c r="N67" s="3">
        <v>0</v>
      </c>
      <c r="O67" s="3">
        <v>0</v>
      </c>
      <c r="P67" s="3">
        <v>0</v>
      </c>
      <c r="Q67" s="3">
        <v>0</v>
      </c>
      <c r="R67" s="3">
        <v>0</v>
      </c>
      <c r="S67" s="3">
        <v>0</v>
      </c>
      <c r="T67" s="3">
        <v>209</v>
      </c>
      <c r="U67" s="3">
        <v>0</v>
      </c>
      <c r="V67" s="3">
        <v>0</v>
      </c>
      <c r="W67" s="3">
        <v>0</v>
      </c>
      <c r="X67" s="3">
        <v>0</v>
      </c>
      <c r="Y67" s="3">
        <v>0</v>
      </c>
      <c r="Z67" s="3">
        <v>0</v>
      </c>
      <c r="AA67" s="3">
        <v>0</v>
      </c>
      <c r="AB67" s="3">
        <v>0</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v>
      </c>
      <c r="AZ67" s="3">
        <v>0</v>
      </c>
      <c r="BA67" s="3">
        <v>0</v>
      </c>
      <c r="BB67" s="3">
        <v>0</v>
      </c>
      <c r="BC67" s="3">
        <v>0</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45</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t="s">
        <v>97</v>
      </c>
      <c r="CO67" s="4">
        <v>43384</v>
      </c>
    </row>
    <row r="68" spans="1:93">
      <c r="A68" s="1" t="s">
        <v>168</v>
      </c>
      <c r="B68" s="11" t="str">
        <f t="shared" si="4"/>
        <v>VAL</v>
      </c>
      <c r="C68" s="11" t="str">
        <f t="shared" si="5"/>
        <v>cdilut</v>
      </c>
      <c r="D68" s="3">
        <v>0</v>
      </c>
      <c r="E68" s="3">
        <v>0</v>
      </c>
      <c r="F68" s="3">
        <v>0</v>
      </c>
      <c r="G68" s="3">
        <v>0</v>
      </c>
      <c r="H68" s="3">
        <v>0</v>
      </c>
      <c r="I68" s="3">
        <v>0</v>
      </c>
      <c r="J68" s="3">
        <v>0</v>
      </c>
      <c r="K68" s="3">
        <v>0</v>
      </c>
      <c r="L68" s="3">
        <v>0</v>
      </c>
      <c r="M68" s="3">
        <v>0</v>
      </c>
      <c r="N68" s="3">
        <v>0</v>
      </c>
      <c r="O68" s="3">
        <v>0</v>
      </c>
      <c r="P68" s="3">
        <v>0</v>
      </c>
      <c r="Q68" s="3">
        <v>0</v>
      </c>
      <c r="R68" s="3">
        <v>0</v>
      </c>
      <c r="S68" s="3">
        <v>0</v>
      </c>
      <c r="T68" s="3">
        <v>202</v>
      </c>
      <c r="U68" s="3">
        <v>0</v>
      </c>
      <c r="V68" s="3">
        <v>0</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61</v>
      </c>
      <c r="AQ68" s="3">
        <v>0</v>
      </c>
      <c r="AR68" s="3">
        <v>0</v>
      </c>
      <c r="AS68" s="3">
        <v>0</v>
      </c>
      <c r="AT68" s="3">
        <v>0</v>
      </c>
      <c r="AU68" s="3">
        <v>0</v>
      </c>
      <c r="AV68" s="3">
        <v>0</v>
      </c>
      <c r="AW68" s="3">
        <v>0</v>
      </c>
      <c r="AX68" s="3">
        <v>0</v>
      </c>
      <c r="AY68" s="3">
        <v>0</v>
      </c>
      <c r="AZ68" s="3">
        <v>0</v>
      </c>
      <c r="BA68" s="3">
        <v>0</v>
      </c>
      <c r="BB68" s="3">
        <v>0</v>
      </c>
      <c r="BC68" s="3">
        <v>0</v>
      </c>
      <c r="BD68" s="3">
        <v>0</v>
      </c>
      <c r="BE68" s="3">
        <v>0</v>
      </c>
      <c r="BF68" s="3">
        <v>0</v>
      </c>
      <c r="BG68" s="3">
        <v>0</v>
      </c>
      <c r="BH68" s="3">
        <v>0</v>
      </c>
      <c r="BI68" s="3">
        <v>0</v>
      </c>
      <c r="BJ68" s="3">
        <v>1642</v>
      </c>
      <c r="BK68" s="3">
        <v>0</v>
      </c>
      <c r="BL68" s="3">
        <v>0</v>
      </c>
      <c r="BM68" s="3">
        <v>0</v>
      </c>
      <c r="BN68" s="3">
        <v>0</v>
      </c>
      <c r="BO68" s="3">
        <v>0</v>
      </c>
      <c r="BP68" s="3">
        <v>0</v>
      </c>
      <c r="BQ68" s="3">
        <v>0</v>
      </c>
      <c r="BR68" s="3">
        <v>0</v>
      </c>
      <c r="BS68" s="3">
        <v>0</v>
      </c>
      <c r="BT68" s="3">
        <v>0</v>
      </c>
      <c r="BU68" s="3">
        <v>0</v>
      </c>
      <c r="BV68" s="3">
        <v>0</v>
      </c>
      <c r="BW68" s="3">
        <v>0</v>
      </c>
      <c r="BX68" s="3">
        <v>0</v>
      </c>
      <c r="BY68" s="3">
        <v>0</v>
      </c>
      <c r="BZ68" s="3">
        <v>0</v>
      </c>
      <c r="CA68" s="3">
        <v>0</v>
      </c>
      <c r="CB68" s="3">
        <v>0</v>
      </c>
      <c r="CC68" s="3">
        <v>0</v>
      </c>
      <c r="CD68" s="3">
        <v>0</v>
      </c>
      <c r="CE68" s="3">
        <v>0</v>
      </c>
      <c r="CF68" s="3">
        <v>0</v>
      </c>
      <c r="CG68" s="3">
        <v>0</v>
      </c>
      <c r="CH68" s="3">
        <v>0</v>
      </c>
      <c r="CI68" s="3">
        <v>0</v>
      </c>
      <c r="CJ68" s="3">
        <v>0</v>
      </c>
      <c r="CK68" s="3">
        <v>0</v>
      </c>
      <c r="CL68" s="3">
        <v>0</v>
      </c>
      <c r="CM68" s="3">
        <v>0</v>
      </c>
      <c r="CN68" s="3" t="s">
        <v>97</v>
      </c>
      <c r="CO68" s="4">
        <v>43384</v>
      </c>
    </row>
    <row r="69" spans="1:93">
      <c r="A69" s="1" t="s">
        <v>169</v>
      </c>
      <c r="B69" s="11" t="str">
        <f t="shared" si="4"/>
        <v>VAL</v>
      </c>
      <c r="C69" s="11" t="str">
        <f t="shared" si="5"/>
        <v>cstock</v>
      </c>
      <c r="D69" s="3">
        <v>0</v>
      </c>
      <c r="E69" s="3">
        <v>0</v>
      </c>
      <c r="F69" s="3">
        <v>0</v>
      </c>
      <c r="G69" s="3">
        <v>0</v>
      </c>
      <c r="H69" s="3">
        <v>0</v>
      </c>
      <c r="I69" s="3">
        <v>0</v>
      </c>
      <c r="J69" s="3">
        <v>0</v>
      </c>
      <c r="K69" s="3">
        <v>0</v>
      </c>
      <c r="L69" s="3">
        <v>0</v>
      </c>
      <c r="M69" s="3">
        <v>0</v>
      </c>
      <c r="N69" s="3">
        <v>0</v>
      </c>
      <c r="O69" s="3">
        <v>0</v>
      </c>
      <c r="P69" s="3">
        <v>0</v>
      </c>
      <c r="Q69" s="3">
        <v>0</v>
      </c>
      <c r="R69" s="3">
        <v>0</v>
      </c>
      <c r="S69" s="3">
        <v>0</v>
      </c>
      <c r="T69" s="3">
        <v>1735</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233</v>
      </c>
      <c r="AQ69" s="3">
        <v>0</v>
      </c>
      <c r="AR69" s="3">
        <v>0</v>
      </c>
      <c r="AS69" s="3">
        <v>0</v>
      </c>
      <c r="AT69" s="3">
        <v>0</v>
      </c>
      <c r="AU69" s="3">
        <v>0</v>
      </c>
      <c r="AV69" s="3">
        <v>0</v>
      </c>
      <c r="AW69" s="3">
        <v>0</v>
      </c>
      <c r="AX69" s="3">
        <v>0</v>
      </c>
      <c r="AY69" s="3">
        <v>0</v>
      </c>
      <c r="AZ69" s="3">
        <v>0</v>
      </c>
      <c r="BA69" s="3">
        <v>0</v>
      </c>
      <c r="BB69" s="3">
        <v>0</v>
      </c>
      <c r="BC69" s="3">
        <v>0</v>
      </c>
      <c r="BD69" s="3">
        <v>13</v>
      </c>
      <c r="BE69" s="3">
        <v>0</v>
      </c>
      <c r="BF69" s="3">
        <v>0</v>
      </c>
      <c r="BG69" s="3">
        <v>0</v>
      </c>
      <c r="BH69" s="3">
        <v>0</v>
      </c>
      <c r="BI69" s="3">
        <v>0</v>
      </c>
      <c r="BJ69" s="3">
        <v>6432</v>
      </c>
      <c r="BK69" s="3">
        <v>0</v>
      </c>
      <c r="BL69" s="3">
        <v>0</v>
      </c>
      <c r="BM69" s="3">
        <v>0</v>
      </c>
      <c r="BN69" s="3">
        <v>0</v>
      </c>
      <c r="BO69" s="3">
        <v>0</v>
      </c>
      <c r="BP69" s="3">
        <v>0</v>
      </c>
      <c r="BQ69" s="3">
        <v>0</v>
      </c>
      <c r="BR69" s="3">
        <v>0</v>
      </c>
      <c r="BS69" s="3">
        <v>0</v>
      </c>
      <c r="BT69" s="3">
        <v>0</v>
      </c>
      <c r="BU69" s="3">
        <v>0</v>
      </c>
      <c r="BV69" s="3">
        <v>0</v>
      </c>
      <c r="BW69" s="3">
        <v>0</v>
      </c>
      <c r="BX69" s="3">
        <v>0</v>
      </c>
      <c r="BY69" s="3">
        <v>0</v>
      </c>
      <c r="BZ69" s="3">
        <v>10</v>
      </c>
      <c r="CA69" s="3">
        <v>16</v>
      </c>
      <c r="CB69" s="3">
        <v>0</v>
      </c>
      <c r="CC69" s="3">
        <v>0</v>
      </c>
      <c r="CD69" s="3">
        <v>0</v>
      </c>
      <c r="CE69" s="3">
        <v>0</v>
      </c>
      <c r="CF69" s="3">
        <v>0</v>
      </c>
      <c r="CG69" s="3">
        <v>0</v>
      </c>
      <c r="CH69" s="3">
        <v>0</v>
      </c>
      <c r="CI69" s="3">
        <v>0</v>
      </c>
      <c r="CJ69" s="3">
        <v>0</v>
      </c>
      <c r="CK69" s="3">
        <v>0</v>
      </c>
      <c r="CL69" s="3">
        <v>0</v>
      </c>
      <c r="CM69" s="3">
        <v>0</v>
      </c>
      <c r="CN69" s="3" t="s">
        <v>97</v>
      </c>
      <c r="CO69" s="4">
        <v>43384</v>
      </c>
    </row>
    <row r="70" spans="1:93">
      <c r="A70" s="1" t="s">
        <v>170</v>
      </c>
      <c r="B70" s="11" t="str">
        <f t="shared" si="4"/>
        <v>VAL</v>
      </c>
      <c r="C70" s="11" t="str">
        <f t="shared" si="5"/>
        <v>diluti</v>
      </c>
      <c r="D70" s="3">
        <v>0</v>
      </c>
      <c r="E70" s="3">
        <v>0</v>
      </c>
      <c r="F70" s="3">
        <v>0</v>
      </c>
      <c r="G70" s="3">
        <v>0</v>
      </c>
      <c r="H70" s="3">
        <v>0</v>
      </c>
      <c r="I70" s="3">
        <v>0</v>
      </c>
      <c r="J70" s="3">
        <v>0</v>
      </c>
      <c r="K70" s="3">
        <v>0</v>
      </c>
      <c r="L70" s="3">
        <v>0</v>
      </c>
      <c r="M70" s="3">
        <v>0</v>
      </c>
      <c r="N70" s="3">
        <v>0</v>
      </c>
      <c r="O70" s="3">
        <v>0</v>
      </c>
      <c r="P70" s="3">
        <v>0</v>
      </c>
      <c r="Q70" s="3">
        <v>0</v>
      </c>
      <c r="R70" s="3">
        <v>0</v>
      </c>
      <c r="S70" s="3">
        <v>0</v>
      </c>
      <c r="T70" s="3">
        <v>34</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0</v>
      </c>
      <c r="BO70" s="3">
        <v>0</v>
      </c>
      <c r="BP70" s="3">
        <v>0</v>
      </c>
      <c r="BQ70" s="3">
        <v>0</v>
      </c>
      <c r="BR70" s="3">
        <v>0</v>
      </c>
      <c r="BS70" s="3">
        <v>0</v>
      </c>
      <c r="BT70" s="3">
        <v>0</v>
      </c>
      <c r="BU70" s="3">
        <v>0</v>
      </c>
      <c r="BV70" s="3">
        <v>0</v>
      </c>
      <c r="BW70" s="3">
        <v>0</v>
      </c>
      <c r="BX70" s="3">
        <v>0</v>
      </c>
      <c r="BY70" s="3">
        <v>0</v>
      </c>
      <c r="BZ70" s="3">
        <v>0</v>
      </c>
      <c r="CA70" s="3">
        <v>8</v>
      </c>
      <c r="CB70" s="3">
        <v>0</v>
      </c>
      <c r="CC70" s="3">
        <v>0</v>
      </c>
      <c r="CD70" s="3">
        <v>0</v>
      </c>
      <c r="CE70" s="3">
        <v>22</v>
      </c>
      <c r="CF70" s="3">
        <v>0</v>
      </c>
      <c r="CG70" s="3">
        <v>0</v>
      </c>
      <c r="CH70" s="3">
        <v>0</v>
      </c>
      <c r="CI70" s="3">
        <v>0</v>
      </c>
      <c r="CJ70" s="3">
        <v>0</v>
      </c>
      <c r="CK70" s="3">
        <v>0</v>
      </c>
      <c r="CL70" s="3">
        <v>0</v>
      </c>
      <c r="CM70" s="3">
        <v>0</v>
      </c>
      <c r="CN70" s="3" t="s">
        <v>97</v>
      </c>
      <c r="CO70" s="4">
        <v>43384</v>
      </c>
    </row>
    <row r="71" spans="1:93">
      <c r="A71" s="1" t="s">
        <v>171</v>
      </c>
      <c r="B71" s="11" t="str">
        <f t="shared" si="4"/>
        <v>VAL</v>
      </c>
      <c r="C71" s="11" t="str">
        <f t="shared" si="5"/>
        <v>diluti</v>
      </c>
      <c r="D71" s="3">
        <v>0</v>
      </c>
      <c r="E71" s="3">
        <v>0</v>
      </c>
      <c r="F71" s="3">
        <v>0</v>
      </c>
      <c r="G71" s="3">
        <v>0</v>
      </c>
      <c r="H71" s="3">
        <v>0</v>
      </c>
      <c r="I71" s="3">
        <v>0</v>
      </c>
      <c r="J71" s="3">
        <v>0</v>
      </c>
      <c r="K71" s="3">
        <v>0</v>
      </c>
      <c r="L71" s="3">
        <v>0</v>
      </c>
      <c r="M71" s="3">
        <v>0</v>
      </c>
      <c r="N71" s="3">
        <v>0</v>
      </c>
      <c r="O71" s="3">
        <v>0</v>
      </c>
      <c r="P71" s="3">
        <v>0</v>
      </c>
      <c r="Q71" s="3">
        <v>0</v>
      </c>
      <c r="R71" s="3">
        <v>0</v>
      </c>
      <c r="S71" s="3">
        <v>0</v>
      </c>
      <c r="T71" s="3">
        <v>0</v>
      </c>
      <c r="U71" s="3">
        <v>0</v>
      </c>
      <c r="V71" s="3">
        <v>0</v>
      </c>
      <c r="W71" s="3">
        <v>0</v>
      </c>
      <c r="X71" s="3">
        <v>20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c r="BU71" s="3">
        <v>0</v>
      </c>
      <c r="BV71" s="3">
        <v>0</v>
      </c>
      <c r="BW71" s="3">
        <v>0</v>
      </c>
      <c r="BX71" s="3">
        <v>0</v>
      </c>
      <c r="BY71" s="3">
        <v>0</v>
      </c>
      <c r="BZ71" s="3">
        <v>0</v>
      </c>
      <c r="CA71" s="3">
        <v>0</v>
      </c>
      <c r="CB71" s="3">
        <v>0</v>
      </c>
      <c r="CC71" s="3">
        <v>0</v>
      </c>
      <c r="CD71" s="3">
        <v>0</v>
      </c>
      <c r="CE71" s="3">
        <v>0</v>
      </c>
      <c r="CF71" s="3">
        <v>0</v>
      </c>
      <c r="CG71" s="3">
        <v>0</v>
      </c>
      <c r="CH71" s="3">
        <v>0</v>
      </c>
      <c r="CI71" s="3">
        <v>0</v>
      </c>
      <c r="CJ71" s="3">
        <v>0</v>
      </c>
      <c r="CK71" s="3">
        <v>0</v>
      </c>
      <c r="CL71" s="3">
        <v>0</v>
      </c>
      <c r="CM71" s="3">
        <v>0</v>
      </c>
      <c r="CN71" s="3" t="s">
        <v>97</v>
      </c>
      <c r="CO71" s="4">
        <v>43384</v>
      </c>
    </row>
    <row r="72" spans="1:93">
      <c r="A72" s="1" t="s">
        <v>172</v>
      </c>
      <c r="B72" s="11" t="str">
        <f t="shared" si="4"/>
        <v>VAL</v>
      </c>
      <c r="C72" s="11" t="str">
        <f t="shared" si="5"/>
        <v>stock1</v>
      </c>
      <c r="D72" s="3">
        <v>0</v>
      </c>
      <c r="E72" s="3">
        <v>0</v>
      </c>
      <c r="F72" s="3">
        <v>0</v>
      </c>
      <c r="G72" s="3">
        <v>0</v>
      </c>
      <c r="H72" s="3">
        <v>0</v>
      </c>
      <c r="I72" s="3">
        <v>0</v>
      </c>
      <c r="J72" s="3">
        <v>0</v>
      </c>
      <c r="K72" s="3">
        <v>0</v>
      </c>
      <c r="L72" s="3">
        <v>0</v>
      </c>
      <c r="M72" s="3">
        <v>0</v>
      </c>
      <c r="N72" s="3">
        <v>0</v>
      </c>
      <c r="O72" s="3">
        <v>0</v>
      </c>
      <c r="P72" s="3">
        <v>0</v>
      </c>
      <c r="Q72" s="3">
        <v>0</v>
      </c>
      <c r="R72" s="3">
        <v>0</v>
      </c>
      <c r="S72" s="3">
        <v>0</v>
      </c>
      <c r="T72" s="3">
        <v>32</v>
      </c>
      <c r="U72" s="3">
        <v>0</v>
      </c>
      <c r="V72" s="3">
        <v>0</v>
      </c>
      <c r="W72" s="3">
        <v>0</v>
      </c>
      <c r="X72" s="3">
        <v>0</v>
      </c>
      <c r="Y72" s="3">
        <v>0</v>
      </c>
      <c r="Z72" s="3">
        <v>0</v>
      </c>
      <c r="AA72" s="3">
        <v>0</v>
      </c>
      <c r="AB72" s="3">
        <v>0</v>
      </c>
      <c r="AC72" s="3">
        <v>0</v>
      </c>
      <c r="AD72" s="3">
        <v>0</v>
      </c>
      <c r="AE72" s="3">
        <v>0</v>
      </c>
      <c r="AF72" s="3">
        <v>0</v>
      </c>
      <c r="AG72" s="3">
        <v>0</v>
      </c>
      <c r="AH72" s="3">
        <v>0</v>
      </c>
      <c r="AI72" s="3">
        <v>0</v>
      </c>
      <c r="AJ72" s="3">
        <v>0</v>
      </c>
      <c r="AK72" s="3">
        <v>0</v>
      </c>
      <c r="AL72" s="3">
        <v>0</v>
      </c>
      <c r="AM72" s="3">
        <v>0</v>
      </c>
      <c r="AN72" s="3">
        <v>0</v>
      </c>
      <c r="AO72" s="3">
        <v>0</v>
      </c>
      <c r="AP72" s="3">
        <v>0</v>
      </c>
      <c r="AQ72" s="3">
        <v>0</v>
      </c>
      <c r="AR72" s="3">
        <v>0</v>
      </c>
      <c r="AS72" s="3">
        <v>0</v>
      </c>
      <c r="AT72" s="3">
        <v>0</v>
      </c>
      <c r="AU72" s="3">
        <v>0</v>
      </c>
      <c r="AV72" s="3">
        <v>0</v>
      </c>
      <c r="AW72" s="3">
        <v>5</v>
      </c>
      <c r="AX72" s="3">
        <v>0</v>
      </c>
      <c r="AY72" s="3">
        <v>0</v>
      </c>
      <c r="AZ72" s="3">
        <v>0</v>
      </c>
      <c r="BA72" s="3">
        <v>0</v>
      </c>
      <c r="BB72" s="3">
        <v>0</v>
      </c>
      <c r="BC72" s="3">
        <v>0</v>
      </c>
      <c r="BD72" s="3">
        <v>0</v>
      </c>
      <c r="BE72" s="3">
        <v>0</v>
      </c>
      <c r="BF72" s="3">
        <v>8</v>
      </c>
      <c r="BG72" s="3">
        <v>0</v>
      </c>
      <c r="BH72" s="3">
        <v>0</v>
      </c>
      <c r="BI72" s="3">
        <v>0</v>
      </c>
      <c r="BJ72" s="3">
        <v>0</v>
      </c>
      <c r="BK72" s="3">
        <v>0</v>
      </c>
      <c r="BL72" s="3">
        <v>0</v>
      </c>
      <c r="BM72" s="3">
        <v>16</v>
      </c>
      <c r="BN72" s="3">
        <v>0</v>
      </c>
      <c r="BO72" s="3">
        <v>0</v>
      </c>
      <c r="BP72" s="3">
        <v>0</v>
      </c>
      <c r="BQ72" s="3">
        <v>0</v>
      </c>
      <c r="BR72" s="3">
        <v>0</v>
      </c>
      <c r="BS72" s="3">
        <v>10</v>
      </c>
      <c r="BT72" s="3">
        <v>0</v>
      </c>
      <c r="BU72" s="3">
        <v>0</v>
      </c>
      <c r="BV72" s="3">
        <v>0</v>
      </c>
      <c r="BW72" s="3">
        <v>0</v>
      </c>
      <c r="BX72" s="3">
        <v>0</v>
      </c>
      <c r="BY72" s="3">
        <v>0</v>
      </c>
      <c r="BZ72" s="3">
        <v>0</v>
      </c>
      <c r="CA72" s="3">
        <v>0</v>
      </c>
      <c r="CB72" s="3">
        <v>0</v>
      </c>
      <c r="CC72" s="3">
        <v>0</v>
      </c>
      <c r="CD72" s="3">
        <v>0</v>
      </c>
      <c r="CE72" s="3">
        <v>15</v>
      </c>
      <c r="CF72" s="3">
        <v>0</v>
      </c>
      <c r="CG72" s="3">
        <v>4</v>
      </c>
      <c r="CH72" s="3">
        <v>0</v>
      </c>
      <c r="CI72" s="3">
        <v>0</v>
      </c>
      <c r="CJ72" s="3">
        <v>0</v>
      </c>
      <c r="CK72" s="3">
        <v>0</v>
      </c>
      <c r="CL72" s="3">
        <v>0</v>
      </c>
      <c r="CM72" s="3">
        <v>0</v>
      </c>
      <c r="CN72" s="3" t="s">
        <v>97</v>
      </c>
      <c r="CO72" s="4">
        <v>43384</v>
      </c>
    </row>
    <row r="73" spans="1:93">
      <c r="A73" s="1" t="s">
        <v>173</v>
      </c>
      <c r="B73" s="11" t="str">
        <f t="shared" si="4"/>
        <v>VAL</v>
      </c>
      <c r="C73" s="11" t="str">
        <f t="shared" si="5"/>
        <v>stock1</v>
      </c>
      <c r="D73" s="3">
        <v>0</v>
      </c>
      <c r="E73" s="3">
        <v>0</v>
      </c>
      <c r="F73" s="3">
        <v>0</v>
      </c>
      <c r="G73" s="3">
        <v>0</v>
      </c>
      <c r="H73" s="3">
        <v>0</v>
      </c>
      <c r="I73" s="3">
        <v>0</v>
      </c>
      <c r="J73" s="3">
        <v>0</v>
      </c>
      <c r="K73" s="3">
        <v>0</v>
      </c>
      <c r="L73" s="3">
        <v>0</v>
      </c>
      <c r="M73" s="3">
        <v>0</v>
      </c>
      <c r="N73" s="3">
        <v>0</v>
      </c>
      <c r="O73" s="3">
        <v>0</v>
      </c>
      <c r="P73" s="3">
        <v>0</v>
      </c>
      <c r="Q73" s="3">
        <v>0</v>
      </c>
      <c r="R73" s="3">
        <v>0</v>
      </c>
      <c r="S73" s="3">
        <v>0</v>
      </c>
      <c r="T73" s="3">
        <v>0</v>
      </c>
      <c r="U73" s="3">
        <v>0</v>
      </c>
      <c r="V73" s="3">
        <v>0</v>
      </c>
      <c r="W73" s="3">
        <v>0</v>
      </c>
      <c r="X73" s="3">
        <v>5</v>
      </c>
      <c r="Y73" s="3">
        <v>0</v>
      </c>
      <c r="Z73" s="3">
        <v>7</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0</v>
      </c>
      <c r="AS73" s="3">
        <v>0</v>
      </c>
      <c r="AT73" s="3">
        <v>0</v>
      </c>
      <c r="AU73" s="3">
        <v>0</v>
      </c>
      <c r="AV73" s="3">
        <v>0</v>
      </c>
      <c r="AW73" s="3">
        <v>0</v>
      </c>
      <c r="AX73" s="3">
        <v>0</v>
      </c>
      <c r="AY73" s="3">
        <v>0</v>
      </c>
      <c r="AZ73" s="3">
        <v>0</v>
      </c>
      <c r="BA73" s="3">
        <v>0</v>
      </c>
      <c r="BB73" s="3">
        <v>0</v>
      </c>
      <c r="BC73" s="3">
        <v>0</v>
      </c>
      <c r="BD73" s="3">
        <v>0</v>
      </c>
      <c r="BE73" s="3">
        <v>0</v>
      </c>
      <c r="BF73" s="3">
        <v>0</v>
      </c>
      <c r="BG73" s="3">
        <v>0</v>
      </c>
      <c r="BH73" s="3">
        <v>0</v>
      </c>
      <c r="BI73" s="3">
        <v>0</v>
      </c>
      <c r="BJ73" s="3">
        <v>0</v>
      </c>
      <c r="BK73" s="3">
        <v>0</v>
      </c>
      <c r="BL73" s="3">
        <v>0</v>
      </c>
      <c r="BM73" s="3">
        <v>7</v>
      </c>
      <c r="BN73" s="3">
        <v>0</v>
      </c>
      <c r="BO73" s="3">
        <v>0</v>
      </c>
      <c r="BP73" s="3">
        <v>0</v>
      </c>
      <c r="BQ73" s="3">
        <v>0</v>
      </c>
      <c r="BR73" s="3">
        <v>0</v>
      </c>
      <c r="BS73" s="3">
        <v>0</v>
      </c>
      <c r="BT73" s="3">
        <v>0</v>
      </c>
      <c r="BU73" s="3">
        <v>0</v>
      </c>
      <c r="BV73" s="3">
        <v>0</v>
      </c>
      <c r="BW73" s="3">
        <v>0</v>
      </c>
      <c r="BX73" s="3">
        <v>0</v>
      </c>
      <c r="BY73" s="3">
        <v>0</v>
      </c>
      <c r="BZ73" s="3">
        <v>0</v>
      </c>
      <c r="CA73" s="3">
        <v>0</v>
      </c>
      <c r="CB73" s="3">
        <v>0</v>
      </c>
      <c r="CC73" s="3">
        <v>0</v>
      </c>
      <c r="CD73" s="3">
        <v>0</v>
      </c>
      <c r="CE73" s="3">
        <v>0</v>
      </c>
      <c r="CF73" s="3">
        <v>0</v>
      </c>
      <c r="CG73" s="3">
        <v>0</v>
      </c>
      <c r="CH73" s="3">
        <v>0</v>
      </c>
      <c r="CI73" s="3">
        <v>0</v>
      </c>
      <c r="CJ73" s="3">
        <v>0</v>
      </c>
      <c r="CK73" s="3">
        <v>0</v>
      </c>
      <c r="CL73" s="3">
        <v>0</v>
      </c>
      <c r="CM73" s="3">
        <v>0</v>
      </c>
      <c r="CN73" s="3" t="s">
        <v>97</v>
      </c>
      <c r="CO73" s="4">
        <v>43384</v>
      </c>
    </row>
    <row r="74" spans="1:93">
      <c r="A74" s="1" t="s">
        <v>174</v>
      </c>
      <c r="B74" s="11" t="str">
        <f t="shared" si="4"/>
        <v>VAL</v>
      </c>
      <c r="C74" s="11" t="str">
        <f t="shared" si="5"/>
        <v>012918</v>
      </c>
      <c r="D74" s="3">
        <v>0</v>
      </c>
      <c r="E74" s="3">
        <v>0</v>
      </c>
      <c r="F74" s="3">
        <v>0</v>
      </c>
      <c r="G74" s="3">
        <v>0</v>
      </c>
      <c r="H74" s="3">
        <v>0</v>
      </c>
      <c r="I74" s="3">
        <v>0</v>
      </c>
      <c r="J74" s="3">
        <v>0</v>
      </c>
      <c r="K74" s="3">
        <v>0</v>
      </c>
      <c r="L74" s="3">
        <v>0</v>
      </c>
      <c r="M74" s="3">
        <v>0</v>
      </c>
      <c r="N74" s="3">
        <v>0</v>
      </c>
      <c r="O74" s="3">
        <v>0</v>
      </c>
      <c r="P74" s="3">
        <v>0</v>
      </c>
      <c r="Q74" s="3">
        <v>0</v>
      </c>
      <c r="R74" s="3">
        <v>0</v>
      </c>
      <c r="S74" s="3">
        <v>0</v>
      </c>
      <c r="T74" s="3">
        <v>0</v>
      </c>
      <c r="U74" s="3">
        <v>0</v>
      </c>
      <c r="V74" s="3">
        <v>0</v>
      </c>
      <c r="W74" s="3">
        <v>0</v>
      </c>
      <c r="X74" s="3">
        <v>0</v>
      </c>
      <c r="Y74" s="3">
        <v>0</v>
      </c>
      <c r="Z74" s="3">
        <v>263</v>
      </c>
      <c r="AA74" s="3">
        <v>0</v>
      </c>
      <c r="AB74" s="3">
        <v>0</v>
      </c>
      <c r="AC74" s="3">
        <v>0</v>
      </c>
      <c r="AD74" s="3">
        <v>0</v>
      </c>
      <c r="AE74" s="3">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3">
        <v>0</v>
      </c>
      <c r="AX74" s="3">
        <v>0</v>
      </c>
      <c r="AY74" s="3">
        <v>0</v>
      </c>
      <c r="AZ74" s="3">
        <v>0</v>
      </c>
      <c r="BA74" s="3">
        <v>0</v>
      </c>
      <c r="BB74" s="3">
        <v>0</v>
      </c>
      <c r="BC74" s="3">
        <v>0</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t="s">
        <v>97</v>
      </c>
      <c r="CO74" s="4">
        <v>43494</v>
      </c>
    </row>
    <row r="75" spans="1:93">
      <c r="A75" s="1" t="s">
        <v>175</v>
      </c>
      <c r="B75" s="11" t="str">
        <f t="shared" si="4"/>
        <v>CLI</v>
      </c>
      <c r="C75" s="11" t="str">
        <f t="shared" si="5"/>
        <v>062719</v>
      </c>
      <c r="D75" s="3">
        <v>0</v>
      </c>
      <c r="E75" s="3">
        <v>0</v>
      </c>
      <c r="F75" s="3">
        <v>0</v>
      </c>
      <c r="G75" s="3">
        <v>0</v>
      </c>
      <c r="H75" s="3">
        <v>0</v>
      </c>
      <c r="I75" s="3">
        <v>0</v>
      </c>
      <c r="J75" s="3">
        <v>0</v>
      </c>
      <c r="K75" s="3">
        <v>0</v>
      </c>
      <c r="L75" s="3">
        <v>31</v>
      </c>
      <c r="M75" s="3">
        <v>0</v>
      </c>
      <c r="N75" s="3">
        <v>0</v>
      </c>
      <c r="O75" s="3">
        <v>0</v>
      </c>
      <c r="P75" s="3">
        <v>0</v>
      </c>
      <c r="Q75" s="3">
        <v>0</v>
      </c>
      <c r="R75" s="3">
        <v>0</v>
      </c>
      <c r="S75" s="3">
        <v>0</v>
      </c>
      <c r="T75" s="3">
        <v>0</v>
      </c>
      <c r="U75" s="3">
        <v>0</v>
      </c>
      <c r="V75" s="3">
        <v>0</v>
      </c>
      <c r="W75" s="3">
        <v>0</v>
      </c>
      <c r="X75" s="3">
        <v>0</v>
      </c>
      <c r="Y75" s="3">
        <v>0</v>
      </c>
      <c r="Z75" s="3">
        <v>0</v>
      </c>
      <c r="AA75" s="3">
        <v>0</v>
      </c>
      <c r="AB75" s="3">
        <v>0</v>
      </c>
      <c r="AC75" s="3">
        <v>0</v>
      </c>
      <c r="AD75" s="3">
        <v>0</v>
      </c>
      <c r="AE75" s="3">
        <v>0</v>
      </c>
      <c r="AF75" s="3">
        <v>0</v>
      </c>
      <c r="AG75" s="3">
        <v>0</v>
      </c>
      <c r="AH75" s="3">
        <v>0</v>
      </c>
      <c r="AI75" s="3">
        <v>0</v>
      </c>
      <c r="AJ75" s="3">
        <v>0</v>
      </c>
      <c r="AK75" s="3">
        <v>0</v>
      </c>
      <c r="AL75" s="3">
        <v>0</v>
      </c>
      <c r="AM75" s="3">
        <v>0</v>
      </c>
      <c r="AN75" s="3">
        <v>0</v>
      </c>
      <c r="AO75" s="3">
        <v>0</v>
      </c>
      <c r="AP75" s="3">
        <v>12</v>
      </c>
      <c r="AQ75" s="3">
        <v>0</v>
      </c>
      <c r="AR75" s="3">
        <v>0</v>
      </c>
      <c r="AS75" s="3">
        <v>0</v>
      </c>
      <c r="AT75" s="3">
        <v>0</v>
      </c>
      <c r="AU75" s="3">
        <v>0</v>
      </c>
      <c r="AV75" s="3">
        <v>0</v>
      </c>
      <c r="AW75" s="3">
        <v>0</v>
      </c>
      <c r="AX75" s="3">
        <v>0</v>
      </c>
      <c r="AY75" s="3">
        <v>0</v>
      </c>
      <c r="AZ75" s="3">
        <v>0</v>
      </c>
      <c r="BA75" s="3">
        <v>0</v>
      </c>
      <c r="BB75" s="3">
        <v>0</v>
      </c>
      <c r="BC75" s="3">
        <v>0</v>
      </c>
      <c r="BD75" s="3">
        <v>0</v>
      </c>
      <c r="BE75" s="3">
        <v>0</v>
      </c>
      <c r="BF75" s="3">
        <v>0</v>
      </c>
      <c r="BG75" s="3">
        <v>0</v>
      </c>
      <c r="BH75" s="3">
        <v>0</v>
      </c>
      <c r="BI75" s="3">
        <v>0</v>
      </c>
      <c r="BJ75" s="3">
        <v>0</v>
      </c>
      <c r="BK75" s="3">
        <v>0</v>
      </c>
      <c r="BL75" s="3">
        <v>0</v>
      </c>
      <c r="BM75" s="3">
        <v>0</v>
      </c>
      <c r="BN75" s="3">
        <v>0</v>
      </c>
      <c r="BO75" s="3">
        <v>0</v>
      </c>
      <c r="BP75" s="3">
        <v>0</v>
      </c>
      <c r="BQ75" s="3">
        <v>0</v>
      </c>
      <c r="BR75" s="3">
        <v>28</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t="s">
        <v>91</v>
      </c>
      <c r="CO75" s="4">
        <v>43643</v>
      </c>
    </row>
    <row r="76" spans="1:93">
      <c r="A76" s="1" t="s">
        <v>176</v>
      </c>
      <c r="B76" s="11" t="str">
        <f t="shared" si="4"/>
        <v>CMB</v>
      </c>
      <c r="C76" s="11" t="str">
        <f t="shared" si="5"/>
        <v>062719</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v>
      </c>
      <c r="W76" s="3">
        <v>0</v>
      </c>
      <c r="X76" s="3">
        <v>0</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70</v>
      </c>
      <c r="AR76" s="3">
        <v>0</v>
      </c>
      <c r="AS76" s="3">
        <v>0</v>
      </c>
      <c r="AT76" s="3">
        <v>0</v>
      </c>
      <c r="AU76" s="3">
        <v>0</v>
      </c>
      <c r="AV76" s="3">
        <v>0</v>
      </c>
      <c r="AW76" s="3">
        <v>0</v>
      </c>
      <c r="AX76" s="3">
        <v>0</v>
      </c>
      <c r="AY76" s="3">
        <v>0</v>
      </c>
      <c r="AZ76" s="3">
        <v>0</v>
      </c>
      <c r="BA76" s="3">
        <v>0</v>
      </c>
      <c r="BB76" s="3">
        <v>0</v>
      </c>
      <c r="BC76" s="3">
        <v>0</v>
      </c>
      <c r="BD76" s="3">
        <v>0</v>
      </c>
      <c r="BE76" s="3">
        <v>0</v>
      </c>
      <c r="BF76" s="3">
        <v>0</v>
      </c>
      <c r="BG76" s="3">
        <v>0</v>
      </c>
      <c r="BH76" s="3">
        <v>0</v>
      </c>
      <c r="BI76" s="3">
        <v>0</v>
      </c>
      <c r="BJ76" s="3">
        <v>0</v>
      </c>
      <c r="BK76" s="3">
        <v>0</v>
      </c>
      <c r="BL76" s="3">
        <v>0</v>
      </c>
      <c r="BM76" s="3">
        <v>0</v>
      </c>
      <c r="BN76" s="3">
        <v>0</v>
      </c>
      <c r="BO76" s="3">
        <v>0</v>
      </c>
      <c r="BP76" s="3">
        <v>0</v>
      </c>
      <c r="BQ76" s="3">
        <v>0</v>
      </c>
      <c r="BR76" s="3">
        <v>0</v>
      </c>
      <c r="BS76" s="3">
        <v>0</v>
      </c>
      <c r="BT76" s="3">
        <v>0</v>
      </c>
      <c r="BU76" s="3">
        <v>0</v>
      </c>
      <c r="BV76" s="3">
        <v>0</v>
      </c>
      <c r="BW76" s="3">
        <v>0</v>
      </c>
      <c r="BX76" s="3">
        <v>0</v>
      </c>
      <c r="BY76" s="3">
        <v>0</v>
      </c>
      <c r="BZ76" s="3">
        <v>0</v>
      </c>
      <c r="CA76" s="3">
        <v>0</v>
      </c>
      <c r="CB76" s="3">
        <v>0</v>
      </c>
      <c r="CC76" s="3">
        <v>0</v>
      </c>
      <c r="CD76" s="3">
        <v>0</v>
      </c>
      <c r="CE76" s="3">
        <v>0</v>
      </c>
      <c r="CF76" s="3">
        <v>0</v>
      </c>
      <c r="CG76" s="3">
        <v>0</v>
      </c>
      <c r="CH76" s="3">
        <v>0</v>
      </c>
      <c r="CI76" s="3">
        <v>0</v>
      </c>
      <c r="CJ76" s="3">
        <v>0</v>
      </c>
      <c r="CK76" s="3">
        <v>0</v>
      </c>
      <c r="CL76" s="3">
        <v>0</v>
      </c>
      <c r="CM76" s="3">
        <v>0</v>
      </c>
      <c r="CN76" s="3" t="s">
        <v>177</v>
      </c>
      <c r="CO76" s="4">
        <v>43643</v>
      </c>
    </row>
    <row r="77" spans="1:93">
      <c r="A77" s="1" t="s">
        <v>178</v>
      </c>
      <c r="B77" s="11" t="str">
        <f t="shared" si="4"/>
        <v>DWF</v>
      </c>
      <c r="C77" s="11" t="str">
        <f t="shared" si="5"/>
        <v>062719</v>
      </c>
      <c r="D77" s="3">
        <v>0</v>
      </c>
      <c r="E77" s="3">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25</v>
      </c>
      <c r="BZ77" s="3">
        <v>13</v>
      </c>
      <c r="CA77" s="3">
        <v>0</v>
      </c>
      <c r="CB77" s="3">
        <v>0</v>
      </c>
      <c r="CC77" s="3">
        <v>0</v>
      </c>
      <c r="CD77" s="3">
        <v>0</v>
      </c>
      <c r="CE77" s="3">
        <v>0</v>
      </c>
      <c r="CF77" s="3">
        <v>0</v>
      </c>
      <c r="CG77" s="3">
        <v>0</v>
      </c>
      <c r="CH77" s="3">
        <v>0</v>
      </c>
      <c r="CI77" s="3">
        <v>0</v>
      </c>
      <c r="CJ77" s="3">
        <v>0</v>
      </c>
      <c r="CK77" s="3">
        <v>0</v>
      </c>
      <c r="CL77" s="3">
        <v>0</v>
      </c>
      <c r="CM77" s="3">
        <v>0</v>
      </c>
      <c r="CN77" s="3" t="s">
        <v>93</v>
      </c>
      <c r="CO77" s="4">
        <v>43643</v>
      </c>
    </row>
    <row r="78" spans="1:93">
      <c r="A78" s="1" t="s">
        <v>179</v>
      </c>
      <c r="B78" s="11" t="str">
        <f t="shared" si="4"/>
        <v>VAL</v>
      </c>
      <c r="C78" s="11" t="str">
        <f t="shared" si="5"/>
        <v>062719</v>
      </c>
      <c r="D78" s="3">
        <v>0</v>
      </c>
      <c r="E78" s="3">
        <v>0</v>
      </c>
      <c r="F78" s="3">
        <v>0</v>
      </c>
      <c r="G78" s="3">
        <v>0</v>
      </c>
      <c r="H78" s="3">
        <v>0</v>
      </c>
      <c r="I78" s="3">
        <v>0</v>
      </c>
      <c r="J78" s="3">
        <v>0</v>
      </c>
      <c r="K78" s="3">
        <v>0</v>
      </c>
      <c r="L78" s="3">
        <v>0</v>
      </c>
      <c r="M78" s="3">
        <v>0</v>
      </c>
      <c r="N78" s="3">
        <v>0</v>
      </c>
      <c r="O78" s="3">
        <v>0</v>
      </c>
      <c r="P78" s="3">
        <v>0</v>
      </c>
      <c r="Q78" s="3">
        <v>0</v>
      </c>
      <c r="R78" s="3">
        <v>0</v>
      </c>
      <c r="S78" s="3">
        <v>0</v>
      </c>
      <c r="T78" s="3">
        <v>169</v>
      </c>
      <c r="U78" s="3">
        <v>0</v>
      </c>
      <c r="V78" s="3">
        <v>0</v>
      </c>
      <c r="W78" s="3">
        <v>0</v>
      </c>
      <c r="X78" s="3">
        <v>0</v>
      </c>
      <c r="Y78" s="3">
        <v>0</v>
      </c>
      <c r="Z78" s="3">
        <v>0</v>
      </c>
      <c r="AA78" s="3">
        <v>0</v>
      </c>
      <c r="AB78" s="3">
        <v>0</v>
      </c>
      <c r="AC78" s="3">
        <v>0</v>
      </c>
      <c r="AD78" s="3">
        <v>0</v>
      </c>
      <c r="AE78" s="3">
        <v>0</v>
      </c>
      <c r="AF78" s="3">
        <v>0</v>
      </c>
      <c r="AG78" s="3">
        <v>0</v>
      </c>
      <c r="AH78" s="3">
        <v>0</v>
      </c>
      <c r="AI78" s="3">
        <v>0</v>
      </c>
      <c r="AJ78" s="3">
        <v>0</v>
      </c>
      <c r="AK78" s="3">
        <v>0</v>
      </c>
      <c r="AL78" s="3">
        <v>0</v>
      </c>
      <c r="AM78" s="3">
        <v>0</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0</v>
      </c>
      <c r="BJ78" s="3">
        <v>0</v>
      </c>
      <c r="BK78" s="3">
        <v>0</v>
      </c>
      <c r="BL78" s="3">
        <v>0</v>
      </c>
      <c r="BM78" s="3">
        <v>0</v>
      </c>
      <c r="BN78" s="3">
        <v>0</v>
      </c>
      <c r="BO78" s="3">
        <v>0</v>
      </c>
      <c r="BP78" s="3">
        <v>0</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t="s">
        <v>97</v>
      </c>
      <c r="CO78" s="4">
        <v>43643</v>
      </c>
    </row>
    <row r="79" spans="1:93">
      <c r="A79" s="1" t="s">
        <v>180</v>
      </c>
      <c r="B79" s="11" t="str">
        <f t="shared" si="4"/>
        <v>VSP</v>
      </c>
      <c r="C79" s="11" t="str">
        <f t="shared" si="5"/>
        <v>062019</v>
      </c>
      <c r="D79" s="3">
        <v>0</v>
      </c>
      <c r="E79" s="3">
        <v>0</v>
      </c>
      <c r="F79" s="3">
        <v>0</v>
      </c>
      <c r="G79" s="3">
        <v>0</v>
      </c>
      <c r="H79" s="3">
        <v>0</v>
      </c>
      <c r="I79" s="3">
        <v>0</v>
      </c>
      <c r="J79" s="3">
        <v>0</v>
      </c>
      <c r="K79" s="3">
        <v>0</v>
      </c>
      <c r="L79" s="3">
        <v>0</v>
      </c>
      <c r="M79" s="3">
        <v>0</v>
      </c>
      <c r="N79" s="3">
        <v>0</v>
      </c>
      <c r="O79" s="3">
        <v>0</v>
      </c>
      <c r="P79" s="3">
        <v>0</v>
      </c>
      <c r="Q79" s="3">
        <v>0</v>
      </c>
      <c r="R79" s="3">
        <v>0</v>
      </c>
      <c r="S79" s="3">
        <v>0</v>
      </c>
      <c r="T79" s="3">
        <v>79</v>
      </c>
      <c r="U79" s="3">
        <v>0</v>
      </c>
      <c r="V79" s="3">
        <v>0</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0</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0</v>
      </c>
      <c r="BR79" s="3">
        <v>0</v>
      </c>
      <c r="BS79" s="3">
        <v>0</v>
      </c>
      <c r="BT79" s="3">
        <v>0</v>
      </c>
      <c r="BU79" s="3">
        <v>0</v>
      </c>
      <c r="BV79" s="3">
        <v>0</v>
      </c>
      <c r="BW79" s="3">
        <v>0</v>
      </c>
      <c r="BX79" s="3">
        <v>0</v>
      </c>
      <c r="BY79" s="3">
        <v>0</v>
      </c>
      <c r="BZ79" s="3">
        <v>0</v>
      </c>
      <c r="CA79" s="3">
        <v>0</v>
      </c>
      <c r="CB79" s="3">
        <v>0</v>
      </c>
      <c r="CC79" s="3">
        <v>0</v>
      </c>
      <c r="CD79" s="3">
        <v>0</v>
      </c>
      <c r="CE79" s="3">
        <v>0</v>
      </c>
      <c r="CF79" s="3">
        <v>0</v>
      </c>
      <c r="CG79" s="3">
        <v>0</v>
      </c>
      <c r="CH79" s="3">
        <v>0</v>
      </c>
      <c r="CI79" s="3">
        <v>0</v>
      </c>
      <c r="CJ79" s="3">
        <v>0</v>
      </c>
      <c r="CK79" s="3">
        <v>0</v>
      </c>
      <c r="CL79" s="3">
        <v>0</v>
      </c>
      <c r="CM79" s="3">
        <v>0</v>
      </c>
      <c r="CN79" s="3" t="s">
        <v>99</v>
      </c>
      <c r="CO79" s="4">
        <v>43636</v>
      </c>
    </row>
    <row r="80" spans="1:93">
      <c r="A80" s="1" t="s">
        <v>181</v>
      </c>
      <c r="B80" s="11" t="str">
        <f t="shared" si="4"/>
        <v>VSP</v>
      </c>
      <c r="C80" s="11" t="str">
        <f t="shared" si="5"/>
        <v>062119</v>
      </c>
      <c r="D80" s="3">
        <v>0</v>
      </c>
      <c r="E80" s="3">
        <v>0</v>
      </c>
      <c r="F80" s="3">
        <v>0</v>
      </c>
      <c r="G80" s="3">
        <v>0</v>
      </c>
      <c r="H80" s="3">
        <v>0</v>
      </c>
      <c r="I80" s="3">
        <v>0</v>
      </c>
      <c r="J80" s="3">
        <v>0</v>
      </c>
      <c r="K80" s="3">
        <v>0</v>
      </c>
      <c r="L80" s="3">
        <v>0</v>
      </c>
      <c r="M80" s="3">
        <v>0</v>
      </c>
      <c r="N80" s="3">
        <v>0</v>
      </c>
      <c r="O80" s="3">
        <v>0</v>
      </c>
      <c r="P80" s="3">
        <v>0</v>
      </c>
      <c r="Q80" s="3">
        <v>0</v>
      </c>
      <c r="R80" s="3">
        <v>0</v>
      </c>
      <c r="S80" s="3">
        <v>0</v>
      </c>
      <c r="T80" s="3">
        <v>35</v>
      </c>
      <c r="U80" s="3">
        <v>0</v>
      </c>
      <c r="V80" s="3">
        <v>0</v>
      </c>
      <c r="W80" s="3">
        <v>0</v>
      </c>
      <c r="X80" s="3">
        <v>0</v>
      </c>
      <c r="Y80" s="3">
        <v>0</v>
      </c>
      <c r="Z80" s="3">
        <v>0</v>
      </c>
      <c r="AA80" s="3">
        <v>0</v>
      </c>
      <c r="AB80" s="3">
        <v>0</v>
      </c>
      <c r="AC80" s="3">
        <v>0</v>
      </c>
      <c r="AD80" s="3">
        <v>0</v>
      </c>
      <c r="AE80" s="3">
        <v>0</v>
      </c>
      <c r="AF80" s="3">
        <v>0</v>
      </c>
      <c r="AG80" s="3">
        <v>0</v>
      </c>
      <c r="AH80" s="3">
        <v>0</v>
      </c>
      <c r="AI80" s="3">
        <v>0</v>
      </c>
      <c r="AJ80" s="3">
        <v>0</v>
      </c>
      <c r="AK80" s="3">
        <v>0</v>
      </c>
      <c r="AL80" s="3">
        <v>0</v>
      </c>
      <c r="AM80" s="3">
        <v>0</v>
      </c>
      <c r="AN80" s="3">
        <v>0</v>
      </c>
      <c r="AO80" s="3">
        <v>0</v>
      </c>
      <c r="AP80" s="3">
        <v>0</v>
      </c>
      <c r="AQ80" s="3">
        <v>0</v>
      </c>
      <c r="AR80" s="3">
        <v>0</v>
      </c>
      <c r="AS80" s="3">
        <v>0</v>
      </c>
      <c r="AT80" s="3">
        <v>0</v>
      </c>
      <c r="AU80" s="3">
        <v>0</v>
      </c>
      <c r="AV80" s="3">
        <v>0</v>
      </c>
      <c r="AW80" s="3">
        <v>0</v>
      </c>
      <c r="AX80" s="3">
        <v>0</v>
      </c>
      <c r="AY80" s="3">
        <v>0</v>
      </c>
      <c r="AZ80" s="3">
        <v>0</v>
      </c>
      <c r="BA80" s="3">
        <v>0</v>
      </c>
      <c r="BB80" s="3">
        <v>0</v>
      </c>
      <c r="BC80" s="3">
        <v>0</v>
      </c>
      <c r="BD80" s="3">
        <v>0</v>
      </c>
      <c r="BE80" s="3">
        <v>0</v>
      </c>
      <c r="BF80" s="3">
        <v>0</v>
      </c>
      <c r="BG80" s="3">
        <v>0</v>
      </c>
      <c r="BH80" s="3">
        <v>0</v>
      </c>
      <c r="BI80" s="3">
        <v>0</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0</v>
      </c>
      <c r="CF80" s="3">
        <v>0</v>
      </c>
      <c r="CG80" s="3">
        <v>0</v>
      </c>
      <c r="CH80" s="3">
        <v>0</v>
      </c>
      <c r="CI80" s="3">
        <v>0</v>
      </c>
      <c r="CJ80" s="3">
        <v>0</v>
      </c>
      <c r="CK80" s="3">
        <v>0</v>
      </c>
      <c r="CL80" s="3">
        <v>0</v>
      </c>
      <c r="CM80" s="3">
        <v>0</v>
      </c>
      <c r="CN80" s="3" t="s">
        <v>99</v>
      </c>
      <c r="CO80" s="4">
        <v>43637</v>
      </c>
    </row>
    <row r="81" spans="1:93">
      <c r="A81" s="1" t="s">
        <v>182</v>
      </c>
      <c r="B81" s="11" t="str">
        <f t="shared" si="4"/>
        <v>VSP</v>
      </c>
      <c r="C81" s="11" t="str">
        <f t="shared" si="5"/>
        <v>062219</v>
      </c>
      <c r="D81" s="3">
        <v>0</v>
      </c>
      <c r="E81" s="3">
        <v>0</v>
      </c>
      <c r="F81" s="3">
        <v>0</v>
      </c>
      <c r="G81" s="3">
        <v>0</v>
      </c>
      <c r="H81" s="3">
        <v>0</v>
      </c>
      <c r="I81" s="3">
        <v>0</v>
      </c>
      <c r="J81" s="3">
        <v>0</v>
      </c>
      <c r="K81" s="3">
        <v>0</v>
      </c>
      <c r="L81" s="3">
        <v>0</v>
      </c>
      <c r="M81" s="3">
        <v>0</v>
      </c>
      <c r="N81" s="3">
        <v>0</v>
      </c>
      <c r="O81" s="3">
        <v>0</v>
      </c>
      <c r="P81" s="3">
        <v>0</v>
      </c>
      <c r="Q81" s="3">
        <v>0</v>
      </c>
      <c r="R81" s="3">
        <v>0</v>
      </c>
      <c r="S81" s="3">
        <v>0</v>
      </c>
      <c r="T81" s="3">
        <v>82</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t="s">
        <v>99</v>
      </c>
      <c r="CO81" s="4">
        <v>43638</v>
      </c>
    </row>
    <row r="82" spans="1:93">
      <c r="A82" s="1" t="s">
        <v>183</v>
      </c>
      <c r="B82" s="11" t="str">
        <f t="shared" si="4"/>
        <v>VSP</v>
      </c>
      <c r="C82" s="11" t="str">
        <f t="shared" si="5"/>
        <v>062319</v>
      </c>
      <c r="D82" s="3">
        <v>0</v>
      </c>
      <c r="E82" s="3">
        <v>0</v>
      </c>
      <c r="F82" s="3">
        <v>0</v>
      </c>
      <c r="G82" s="3">
        <v>0</v>
      </c>
      <c r="H82" s="3">
        <v>0</v>
      </c>
      <c r="I82" s="3">
        <v>0</v>
      </c>
      <c r="J82" s="3">
        <v>0</v>
      </c>
      <c r="K82" s="3">
        <v>0</v>
      </c>
      <c r="L82" s="3">
        <v>0</v>
      </c>
      <c r="M82" s="3">
        <v>0</v>
      </c>
      <c r="N82" s="3">
        <v>0</v>
      </c>
      <c r="O82" s="3">
        <v>0</v>
      </c>
      <c r="P82" s="3">
        <v>0</v>
      </c>
      <c r="Q82" s="3">
        <v>0</v>
      </c>
      <c r="R82" s="3">
        <v>0</v>
      </c>
      <c r="S82" s="3">
        <v>0</v>
      </c>
      <c r="T82" s="3">
        <v>57</v>
      </c>
      <c r="U82" s="3">
        <v>0</v>
      </c>
      <c r="V82" s="3">
        <v>0</v>
      </c>
      <c r="W82" s="3">
        <v>0</v>
      </c>
      <c r="X82" s="3">
        <v>0</v>
      </c>
      <c r="Y82" s="3">
        <v>0</v>
      </c>
      <c r="Z82" s="3">
        <v>0</v>
      </c>
      <c r="AA82" s="3">
        <v>0</v>
      </c>
      <c r="AB82" s="3">
        <v>0</v>
      </c>
      <c r="AC82" s="3">
        <v>0</v>
      </c>
      <c r="AD82" s="3">
        <v>0</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0</v>
      </c>
      <c r="BA82" s="3">
        <v>0</v>
      </c>
      <c r="BB82" s="3">
        <v>0</v>
      </c>
      <c r="BC82" s="3">
        <v>0</v>
      </c>
      <c r="BD82" s="3">
        <v>0</v>
      </c>
      <c r="BE82" s="3">
        <v>0</v>
      </c>
      <c r="BF82" s="3">
        <v>0</v>
      </c>
      <c r="BG82" s="3">
        <v>0</v>
      </c>
      <c r="BH82" s="3">
        <v>0</v>
      </c>
      <c r="BI82" s="3">
        <v>0</v>
      </c>
      <c r="BJ82" s="3">
        <v>0</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t="s">
        <v>99</v>
      </c>
      <c r="CO82" s="4">
        <v>43639</v>
      </c>
    </row>
    <row r="83" spans="1:93">
      <c r="A83" s="1" t="s">
        <v>184</v>
      </c>
      <c r="B83" s="11" t="str">
        <f t="shared" si="4"/>
        <v>VSP</v>
      </c>
      <c r="C83" s="11" t="str">
        <f t="shared" si="5"/>
        <v>062719</v>
      </c>
      <c r="D83" s="3">
        <v>0</v>
      </c>
      <c r="E83" s="3">
        <v>0</v>
      </c>
      <c r="F83" s="3">
        <v>0</v>
      </c>
      <c r="G83" s="3">
        <v>0</v>
      </c>
      <c r="H83" s="3">
        <v>0</v>
      </c>
      <c r="I83" s="3">
        <v>0</v>
      </c>
      <c r="J83" s="3">
        <v>0</v>
      </c>
      <c r="K83" s="3">
        <v>0</v>
      </c>
      <c r="L83" s="3">
        <v>0</v>
      </c>
      <c r="M83" s="3">
        <v>0</v>
      </c>
      <c r="N83" s="3">
        <v>0</v>
      </c>
      <c r="O83" s="3">
        <v>0</v>
      </c>
      <c r="P83" s="3">
        <v>0</v>
      </c>
      <c r="Q83" s="3">
        <v>0</v>
      </c>
      <c r="R83" s="3">
        <v>0</v>
      </c>
      <c r="S83" s="3">
        <v>0</v>
      </c>
      <c r="T83" s="3">
        <v>42</v>
      </c>
      <c r="U83" s="3">
        <v>0</v>
      </c>
      <c r="V83" s="3">
        <v>0</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0</v>
      </c>
      <c r="AN83" s="3">
        <v>0</v>
      </c>
      <c r="AO83" s="3">
        <v>0</v>
      </c>
      <c r="AP83" s="3">
        <v>0</v>
      </c>
      <c r="AQ83" s="3">
        <v>0</v>
      </c>
      <c r="AR83" s="3">
        <v>0</v>
      </c>
      <c r="AS83" s="3">
        <v>0</v>
      </c>
      <c r="AT83" s="3">
        <v>0</v>
      </c>
      <c r="AU83" s="3">
        <v>0</v>
      </c>
      <c r="AV83" s="3">
        <v>0</v>
      </c>
      <c r="AW83" s="3">
        <v>0</v>
      </c>
      <c r="AX83" s="3">
        <v>0</v>
      </c>
      <c r="AY83" s="3">
        <v>0</v>
      </c>
      <c r="AZ83" s="3">
        <v>0</v>
      </c>
      <c r="BA83" s="3">
        <v>0</v>
      </c>
      <c r="BB83" s="3">
        <v>0</v>
      </c>
      <c r="BC83" s="3">
        <v>0</v>
      </c>
      <c r="BD83" s="3">
        <v>0</v>
      </c>
      <c r="BE83" s="3">
        <v>0</v>
      </c>
      <c r="BF83" s="3">
        <v>0</v>
      </c>
      <c r="BG83" s="3">
        <v>0</v>
      </c>
      <c r="BH83" s="3">
        <v>0</v>
      </c>
      <c r="BI83" s="3">
        <v>0</v>
      </c>
      <c r="BJ83" s="3">
        <v>0</v>
      </c>
      <c r="BK83" s="3">
        <v>0</v>
      </c>
      <c r="BL83" s="3">
        <v>0</v>
      </c>
      <c r="BM83" s="3">
        <v>46</v>
      </c>
      <c r="BN83" s="3">
        <v>0</v>
      </c>
      <c r="BO83" s="3">
        <v>0</v>
      </c>
      <c r="BP83" s="3">
        <v>0</v>
      </c>
      <c r="BQ83" s="3">
        <v>0</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t="s">
        <v>99</v>
      </c>
      <c r="CO83" s="4">
        <v>43643</v>
      </c>
    </row>
    <row r="84" spans="1:93">
      <c r="A84" s="1" t="s">
        <v>185</v>
      </c>
      <c r="B84" s="11" t="str">
        <f t="shared" si="4"/>
        <v>VSP</v>
      </c>
      <c r="C84" s="11" t="str">
        <f t="shared" si="5"/>
        <v>062819</v>
      </c>
      <c r="D84" s="3">
        <v>0</v>
      </c>
      <c r="E84" s="3">
        <v>0</v>
      </c>
      <c r="F84" s="3">
        <v>0</v>
      </c>
      <c r="G84" s="3">
        <v>0</v>
      </c>
      <c r="H84" s="3">
        <v>0</v>
      </c>
      <c r="I84" s="3">
        <v>0</v>
      </c>
      <c r="J84" s="3">
        <v>0</v>
      </c>
      <c r="K84" s="3">
        <v>0</v>
      </c>
      <c r="L84" s="3">
        <v>0</v>
      </c>
      <c r="M84" s="3">
        <v>0</v>
      </c>
      <c r="N84" s="3">
        <v>0</v>
      </c>
      <c r="O84" s="3">
        <v>0</v>
      </c>
      <c r="P84" s="3">
        <v>0</v>
      </c>
      <c r="Q84" s="3">
        <v>0</v>
      </c>
      <c r="R84" s="3">
        <v>0</v>
      </c>
      <c r="S84" s="3">
        <v>0</v>
      </c>
      <c r="T84" s="3">
        <v>25</v>
      </c>
      <c r="U84" s="3">
        <v>0</v>
      </c>
      <c r="V84" s="3">
        <v>0</v>
      </c>
      <c r="W84" s="3">
        <v>0</v>
      </c>
      <c r="X84" s="3">
        <v>0</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t="s">
        <v>99</v>
      </c>
      <c r="CO84" s="4">
        <v>43644</v>
      </c>
    </row>
    <row r="85" spans="1:93">
      <c r="A85" s="1" t="s">
        <v>186</v>
      </c>
      <c r="B85" s="11" t="str">
        <f t="shared" si="4"/>
        <v>VSP</v>
      </c>
      <c r="C85" s="11" t="str">
        <f t="shared" si="5"/>
        <v>062819</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4</v>
      </c>
      <c r="CM85" s="3">
        <v>0</v>
      </c>
      <c r="CN85" s="3" t="s">
        <v>99</v>
      </c>
      <c r="CO85" s="4">
        <v>43644</v>
      </c>
    </row>
    <row r="86" spans="1:93">
      <c r="A86" s="1" t="s">
        <v>187</v>
      </c>
      <c r="B86" s="11" t="str">
        <f t="shared" si="4"/>
        <v>VSP</v>
      </c>
      <c r="C86" s="11" t="str">
        <f t="shared" si="5"/>
        <v>062819</v>
      </c>
      <c r="D86" s="3">
        <v>0</v>
      </c>
      <c r="E86" s="3">
        <v>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0</v>
      </c>
      <c r="Y86" s="3">
        <v>0</v>
      </c>
      <c r="Z86" s="3">
        <v>0</v>
      </c>
      <c r="AA86" s="3">
        <v>0</v>
      </c>
      <c r="AB86" s="3">
        <v>0</v>
      </c>
      <c r="AC86" s="3">
        <v>0</v>
      </c>
      <c r="AD86" s="3">
        <v>0</v>
      </c>
      <c r="AE86" s="3">
        <v>0</v>
      </c>
      <c r="AF86" s="3">
        <v>0</v>
      </c>
      <c r="AG86" s="3">
        <v>0</v>
      </c>
      <c r="AH86" s="3">
        <v>0</v>
      </c>
      <c r="AI86" s="3">
        <v>0</v>
      </c>
      <c r="AJ86" s="3">
        <v>0</v>
      </c>
      <c r="AK86" s="3">
        <v>0</v>
      </c>
      <c r="AL86" s="3">
        <v>27</v>
      </c>
      <c r="AM86" s="3">
        <v>0</v>
      </c>
      <c r="AN86" s="3">
        <v>0</v>
      </c>
      <c r="AO86" s="3">
        <v>0</v>
      </c>
      <c r="AP86" s="3">
        <v>0</v>
      </c>
      <c r="AQ86" s="3">
        <v>0</v>
      </c>
      <c r="AR86" s="3">
        <v>0</v>
      </c>
      <c r="AS86" s="3">
        <v>0</v>
      </c>
      <c r="AT86" s="3">
        <v>0</v>
      </c>
      <c r="AU86" s="3">
        <v>0</v>
      </c>
      <c r="AV86" s="3">
        <v>0</v>
      </c>
      <c r="AW86" s="3">
        <v>0</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c r="BU86" s="3">
        <v>0</v>
      </c>
      <c r="BV86" s="3">
        <v>0</v>
      </c>
      <c r="BW86" s="3">
        <v>0</v>
      </c>
      <c r="BX86" s="3">
        <v>0</v>
      </c>
      <c r="BY86" s="3">
        <v>0</v>
      </c>
      <c r="BZ86" s="3">
        <v>0</v>
      </c>
      <c r="CA86" s="3">
        <v>0</v>
      </c>
      <c r="CB86" s="3">
        <v>0</v>
      </c>
      <c r="CC86" s="3">
        <v>0</v>
      </c>
      <c r="CD86" s="3">
        <v>0</v>
      </c>
      <c r="CE86" s="3">
        <v>0</v>
      </c>
      <c r="CF86" s="3">
        <v>0</v>
      </c>
      <c r="CG86" s="3">
        <v>0</v>
      </c>
      <c r="CH86" s="3">
        <v>0</v>
      </c>
      <c r="CI86" s="3">
        <v>0</v>
      </c>
      <c r="CJ86" s="3">
        <v>0</v>
      </c>
      <c r="CK86" s="3">
        <v>0</v>
      </c>
      <c r="CL86" s="3">
        <v>0</v>
      </c>
      <c r="CM86" s="3">
        <v>0</v>
      </c>
      <c r="CN86" s="3" t="s">
        <v>99</v>
      </c>
      <c r="CO86" s="4">
        <v>43644</v>
      </c>
    </row>
    <row r="87" spans="1:93">
      <c r="A87" s="1" t="s">
        <v>188</v>
      </c>
      <c r="B87" s="11" t="str">
        <f t="shared" si="4"/>
        <v>VSP</v>
      </c>
      <c r="C87" s="11" t="str">
        <f t="shared" si="5"/>
        <v>062819</v>
      </c>
      <c r="D87" s="3">
        <v>0</v>
      </c>
      <c r="E87" s="3">
        <v>0</v>
      </c>
      <c r="F87" s="3">
        <v>0</v>
      </c>
      <c r="G87" s="3">
        <v>0</v>
      </c>
      <c r="H87" s="3">
        <v>0</v>
      </c>
      <c r="I87" s="3">
        <v>0</v>
      </c>
      <c r="J87" s="3">
        <v>0</v>
      </c>
      <c r="K87" s="3">
        <v>0</v>
      </c>
      <c r="L87" s="3">
        <v>0</v>
      </c>
      <c r="M87" s="3">
        <v>0</v>
      </c>
      <c r="N87" s="3">
        <v>0</v>
      </c>
      <c r="O87" s="3">
        <v>0</v>
      </c>
      <c r="P87" s="3">
        <v>0</v>
      </c>
      <c r="Q87" s="3">
        <v>0</v>
      </c>
      <c r="R87" s="3">
        <v>0</v>
      </c>
      <c r="S87" s="3">
        <v>0</v>
      </c>
      <c r="T87" s="3">
        <v>0</v>
      </c>
      <c r="U87" s="3">
        <v>0</v>
      </c>
      <c r="V87" s="3">
        <v>0</v>
      </c>
      <c r="W87" s="3">
        <v>0</v>
      </c>
      <c r="X87" s="3">
        <v>0</v>
      </c>
      <c r="Y87" s="3">
        <v>0</v>
      </c>
      <c r="Z87" s="3">
        <v>0</v>
      </c>
      <c r="AA87" s="3">
        <v>0</v>
      </c>
      <c r="AB87" s="3">
        <v>0</v>
      </c>
      <c r="AC87" s="3">
        <v>0</v>
      </c>
      <c r="AD87" s="3">
        <v>0</v>
      </c>
      <c r="AE87" s="3">
        <v>0</v>
      </c>
      <c r="AF87" s="3">
        <v>0</v>
      </c>
      <c r="AG87" s="3">
        <v>0</v>
      </c>
      <c r="AH87" s="3">
        <v>0</v>
      </c>
      <c r="AI87" s="3">
        <v>0</v>
      </c>
      <c r="AJ87" s="3">
        <v>0</v>
      </c>
      <c r="AK87" s="3">
        <v>0</v>
      </c>
      <c r="AL87" s="3">
        <v>0</v>
      </c>
      <c r="AM87" s="3">
        <v>0</v>
      </c>
      <c r="AN87" s="3">
        <v>0</v>
      </c>
      <c r="AO87" s="3">
        <v>0</v>
      </c>
      <c r="AP87" s="3">
        <v>0</v>
      </c>
      <c r="AQ87" s="3">
        <v>20</v>
      </c>
      <c r="AR87" s="3">
        <v>0</v>
      </c>
      <c r="AS87" s="3">
        <v>0</v>
      </c>
      <c r="AT87" s="3">
        <v>0</v>
      </c>
      <c r="AU87" s="3">
        <v>0</v>
      </c>
      <c r="AV87" s="3">
        <v>0</v>
      </c>
      <c r="AW87" s="3">
        <v>0</v>
      </c>
      <c r="AX87" s="3">
        <v>0</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0</v>
      </c>
      <c r="BQ87" s="3">
        <v>0</v>
      </c>
      <c r="BR87" s="3">
        <v>0</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0</v>
      </c>
      <c r="CM87" s="3">
        <v>0</v>
      </c>
      <c r="CN87" s="3" t="s">
        <v>99</v>
      </c>
      <c r="CO87" s="4">
        <v>43644</v>
      </c>
    </row>
    <row r="88" spans="1:93">
      <c r="A88" s="1" t="s">
        <v>189</v>
      </c>
      <c r="B88" s="11" t="str">
        <f t="shared" si="4"/>
        <v>VSP</v>
      </c>
      <c r="C88" s="11" t="str">
        <f t="shared" si="5"/>
        <v>062819</v>
      </c>
      <c r="D88" s="3">
        <v>0</v>
      </c>
      <c r="E88" s="3">
        <v>0</v>
      </c>
      <c r="F88" s="3">
        <v>0</v>
      </c>
      <c r="G88" s="3">
        <v>0</v>
      </c>
      <c r="H88" s="3">
        <v>0</v>
      </c>
      <c r="I88" s="3">
        <v>0</v>
      </c>
      <c r="J88" s="3">
        <v>0</v>
      </c>
      <c r="K88" s="3">
        <v>0</v>
      </c>
      <c r="L88" s="3">
        <v>0</v>
      </c>
      <c r="M88" s="3">
        <v>0</v>
      </c>
      <c r="N88" s="3">
        <v>0</v>
      </c>
      <c r="O88" s="3">
        <v>0</v>
      </c>
      <c r="P88" s="3">
        <v>0</v>
      </c>
      <c r="Q88" s="3">
        <v>0</v>
      </c>
      <c r="R88" s="3">
        <v>0</v>
      </c>
      <c r="S88" s="3">
        <v>0</v>
      </c>
      <c r="T88" s="3">
        <v>37</v>
      </c>
      <c r="U88" s="3">
        <v>13</v>
      </c>
      <c r="V88" s="3">
        <v>0</v>
      </c>
      <c r="W88" s="3">
        <v>0</v>
      </c>
      <c r="X88" s="3">
        <v>0</v>
      </c>
      <c r="Y88" s="3">
        <v>0</v>
      </c>
      <c r="Z88" s="3">
        <v>0</v>
      </c>
      <c r="AA88" s="3">
        <v>0</v>
      </c>
      <c r="AB88" s="3">
        <v>0</v>
      </c>
      <c r="AC88" s="3">
        <v>0</v>
      </c>
      <c r="AD88" s="3">
        <v>0</v>
      </c>
      <c r="AE88" s="3">
        <v>0</v>
      </c>
      <c r="AF88" s="3">
        <v>0</v>
      </c>
      <c r="AG88" s="3">
        <v>0</v>
      </c>
      <c r="AH88" s="3">
        <v>0</v>
      </c>
      <c r="AI88" s="3">
        <v>0</v>
      </c>
      <c r="AJ88" s="3">
        <v>0</v>
      </c>
      <c r="AK88" s="3">
        <v>0</v>
      </c>
      <c r="AL88" s="3">
        <v>0</v>
      </c>
      <c r="AM88" s="3">
        <v>0</v>
      </c>
      <c r="AN88" s="3">
        <v>0</v>
      </c>
      <c r="AO88" s="3">
        <v>0</v>
      </c>
      <c r="AP88" s="3">
        <v>0</v>
      </c>
      <c r="AQ88" s="3">
        <v>0</v>
      </c>
      <c r="AR88" s="3">
        <v>0</v>
      </c>
      <c r="AS88" s="3">
        <v>0</v>
      </c>
      <c r="AT88" s="3">
        <v>0</v>
      </c>
      <c r="AU88" s="3">
        <v>0</v>
      </c>
      <c r="AV88" s="3">
        <v>0</v>
      </c>
      <c r="AW88" s="3">
        <v>0</v>
      </c>
      <c r="AX88" s="3">
        <v>0</v>
      </c>
      <c r="AY88" s="3">
        <v>0</v>
      </c>
      <c r="AZ88" s="3">
        <v>0</v>
      </c>
      <c r="BA88" s="3">
        <v>0</v>
      </c>
      <c r="BB88" s="3">
        <v>0</v>
      </c>
      <c r="BC88" s="3">
        <v>0</v>
      </c>
      <c r="BD88" s="3">
        <v>0</v>
      </c>
      <c r="BE88" s="3">
        <v>0</v>
      </c>
      <c r="BF88" s="3">
        <v>0</v>
      </c>
      <c r="BG88" s="3">
        <v>0</v>
      </c>
      <c r="BH88" s="3">
        <v>0</v>
      </c>
      <c r="BI88" s="3">
        <v>0</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t="s">
        <v>99</v>
      </c>
      <c r="CO88" s="4">
        <v>43644</v>
      </c>
    </row>
    <row r="89" spans="1:93">
      <c r="A89" s="1" t="s">
        <v>190</v>
      </c>
      <c r="B89" s="11" t="str">
        <f t="shared" si="4"/>
        <v>VSP</v>
      </c>
      <c r="C89" s="11" t="str">
        <f t="shared" si="5"/>
        <v>062819</v>
      </c>
      <c r="D89" s="3">
        <v>0</v>
      </c>
      <c r="E89" s="3">
        <v>0</v>
      </c>
      <c r="F89" s="3">
        <v>0</v>
      </c>
      <c r="G89" s="3">
        <v>0</v>
      </c>
      <c r="H89" s="3">
        <v>0</v>
      </c>
      <c r="I89" s="3">
        <v>0</v>
      </c>
      <c r="J89" s="3">
        <v>0</v>
      </c>
      <c r="K89" s="3">
        <v>0</v>
      </c>
      <c r="L89" s="3">
        <v>0</v>
      </c>
      <c r="M89" s="3">
        <v>0</v>
      </c>
      <c r="N89" s="3">
        <v>0</v>
      </c>
      <c r="O89" s="3">
        <v>0</v>
      </c>
      <c r="P89" s="3">
        <v>0</v>
      </c>
      <c r="Q89" s="3">
        <v>0</v>
      </c>
      <c r="R89" s="3">
        <v>0</v>
      </c>
      <c r="S89" s="3">
        <v>0</v>
      </c>
      <c r="T89" s="3">
        <v>30</v>
      </c>
      <c r="U89" s="3">
        <v>0</v>
      </c>
      <c r="V89" s="3">
        <v>0</v>
      </c>
      <c r="W89" s="3">
        <v>0</v>
      </c>
      <c r="X89" s="3">
        <v>0</v>
      </c>
      <c r="Y89" s="3">
        <v>0</v>
      </c>
      <c r="Z89" s="3">
        <v>0</v>
      </c>
      <c r="AA89" s="3">
        <v>0</v>
      </c>
      <c r="AB89" s="3">
        <v>0</v>
      </c>
      <c r="AC89" s="3">
        <v>0</v>
      </c>
      <c r="AD89" s="3">
        <v>0</v>
      </c>
      <c r="AE89" s="3">
        <v>0</v>
      </c>
      <c r="AF89" s="3">
        <v>0</v>
      </c>
      <c r="AG89" s="3">
        <v>0</v>
      </c>
      <c r="AH89" s="3">
        <v>0</v>
      </c>
      <c r="AI89" s="3">
        <v>0</v>
      </c>
      <c r="AJ89" s="3">
        <v>0</v>
      </c>
      <c r="AK89" s="3">
        <v>0</v>
      </c>
      <c r="AL89" s="3">
        <v>0</v>
      </c>
      <c r="AM89" s="3">
        <v>0</v>
      </c>
      <c r="AN89" s="3">
        <v>0</v>
      </c>
      <c r="AO89" s="3">
        <v>0</v>
      </c>
      <c r="AP89" s="3">
        <v>0</v>
      </c>
      <c r="AQ89" s="3">
        <v>0</v>
      </c>
      <c r="AR89" s="3">
        <v>0</v>
      </c>
      <c r="AS89" s="3">
        <v>0</v>
      </c>
      <c r="AT89" s="3">
        <v>0</v>
      </c>
      <c r="AU89" s="3">
        <v>0</v>
      </c>
      <c r="AV89" s="3">
        <v>0</v>
      </c>
      <c r="AW89" s="3">
        <v>0</v>
      </c>
      <c r="AX89" s="3">
        <v>0</v>
      </c>
      <c r="AY89" s="3">
        <v>0</v>
      </c>
      <c r="AZ89" s="3">
        <v>0</v>
      </c>
      <c r="BA89" s="3">
        <v>0</v>
      </c>
      <c r="BB89" s="3">
        <v>0</v>
      </c>
      <c r="BC89" s="3">
        <v>0</v>
      </c>
      <c r="BD89" s="3">
        <v>0</v>
      </c>
      <c r="BE89" s="3">
        <v>0</v>
      </c>
      <c r="BF89" s="3">
        <v>0</v>
      </c>
      <c r="BG89" s="3">
        <v>0</v>
      </c>
      <c r="BH89" s="3">
        <v>0</v>
      </c>
      <c r="BI89" s="3">
        <v>0</v>
      </c>
      <c r="BJ89" s="3">
        <v>0</v>
      </c>
      <c r="BK89" s="3">
        <v>0</v>
      </c>
      <c r="BL89" s="3">
        <v>0</v>
      </c>
      <c r="BM89" s="3">
        <v>0</v>
      </c>
      <c r="BN89" s="3">
        <v>0</v>
      </c>
      <c r="BO89" s="3">
        <v>0</v>
      </c>
      <c r="BP89" s="3">
        <v>0</v>
      </c>
      <c r="BQ89" s="3">
        <v>0</v>
      </c>
      <c r="BR89" s="3">
        <v>0</v>
      </c>
      <c r="BS89" s="3">
        <v>0</v>
      </c>
      <c r="BT89" s="3">
        <v>0</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t="s">
        <v>99</v>
      </c>
      <c r="CO89" s="4">
        <v>43644</v>
      </c>
    </row>
    <row r="90" spans="1:93">
      <c r="A90" s="1" t="s">
        <v>191</v>
      </c>
      <c r="B90" s="11" t="str">
        <f t="shared" si="4"/>
        <v>VSP</v>
      </c>
      <c r="C90" s="11" t="str">
        <f t="shared" si="5"/>
        <v>062819</v>
      </c>
      <c r="D90" s="3">
        <v>0</v>
      </c>
      <c r="E90" s="3">
        <v>0</v>
      </c>
      <c r="F90" s="3">
        <v>0</v>
      </c>
      <c r="G90" s="3">
        <v>0</v>
      </c>
      <c r="H90" s="3">
        <v>0</v>
      </c>
      <c r="I90" s="3">
        <v>0</v>
      </c>
      <c r="J90" s="3">
        <v>0</v>
      </c>
      <c r="K90" s="3">
        <v>0</v>
      </c>
      <c r="L90" s="3">
        <v>0</v>
      </c>
      <c r="M90" s="3">
        <v>0</v>
      </c>
      <c r="N90" s="3">
        <v>0</v>
      </c>
      <c r="O90" s="3">
        <v>0</v>
      </c>
      <c r="P90" s="3">
        <v>0</v>
      </c>
      <c r="Q90" s="3">
        <v>0</v>
      </c>
      <c r="R90" s="3">
        <v>0</v>
      </c>
      <c r="S90" s="3">
        <v>0</v>
      </c>
      <c r="T90" s="3">
        <v>21</v>
      </c>
      <c r="U90" s="3">
        <v>0</v>
      </c>
      <c r="V90" s="3">
        <v>0</v>
      </c>
      <c r="W90" s="3">
        <v>0</v>
      </c>
      <c r="X90" s="3">
        <v>0</v>
      </c>
      <c r="Y90" s="3">
        <v>0</v>
      </c>
      <c r="Z90" s="3">
        <v>0</v>
      </c>
      <c r="AA90" s="3">
        <v>0</v>
      </c>
      <c r="AB90" s="3">
        <v>0</v>
      </c>
      <c r="AC90" s="3">
        <v>0</v>
      </c>
      <c r="AD90" s="3">
        <v>0</v>
      </c>
      <c r="AE90" s="3">
        <v>0</v>
      </c>
      <c r="AF90" s="3">
        <v>0</v>
      </c>
      <c r="AG90" s="3">
        <v>0</v>
      </c>
      <c r="AH90" s="3">
        <v>0</v>
      </c>
      <c r="AI90" s="3">
        <v>0</v>
      </c>
      <c r="AJ90" s="3">
        <v>0</v>
      </c>
      <c r="AK90" s="3">
        <v>0</v>
      </c>
      <c r="AL90" s="3">
        <v>0</v>
      </c>
      <c r="AM90" s="3">
        <v>0</v>
      </c>
      <c r="AN90" s="3">
        <v>0</v>
      </c>
      <c r="AO90" s="3">
        <v>0</v>
      </c>
      <c r="AP90" s="3">
        <v>0</v>
      </c>
      <c r="AQ90" s="3">
        <v>0</v>
      </c>
      <c r="AR90" s="3">
        <v>0</v>
      </c>
      <c r="AS90" s="3">
        <v>0</v>
      </c>
      <c r="AT90" s="3">
        <v>0</v>
      </c>
      <c r="AU90" s="3">
        <v>0</v>
      </c>
      <c r="AV90" s="3">
        <v>0</v>
      </c>
      <c r="AW90" s="3">
        <v>0</v>
      </c>
      <c r="AX90" s="3">
        <v>0</v>
      </c>
      <c r="AY90" s="3">
        <v>0</v>
      </c>
      <c r="AZ90" s="3">
        <v>0</v>
      </c>
      <c r="BA90" s="3">
        <v>0</v>
      </c>
      <c r="BB90" s="3">
        <v>0</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t="s">
        <v>99</v>
      </c>
      <c r="CO90" s="4">
        <v>43644</v>
      </c>
    </row>
    <row r="91" spans="1:93">
      <c r="A91" s="1" t="s">
        <v>192</v>
      </c>
      <c r="B91" s="11" t="str">
        <f t="shared" si="4"/>
        <v>VSP</v>
      </c>
      <c r="C91" s="11" t="str">
        <f t="shared" si="5"/>
        <v>062819</v>
      </c>
      <c r="D91" s="3">
        <v>0</v>
      </c>
      <c r="E91" s="3">
        <v>0</v>
      </c>
      <c r="F91" s="3">
        <v>0</v>
      </c>
      <c r="G91" s="3">
        <v>0</v>
      </c>
      <c r="H91" s="3">
        <v>0</v>
      </c>
      <c r="I91" s="3">
        <v>0</v>
      </c>
      <c r="J91" s="3">
        <v>0</v>
      </c>
      <c r="K91" s="3">
        <v>0</v>
      </c>
      <c r="L91" s="3">
        <v>0</v>
      </c>
      <c r="M91" s="3">
        <v>0</v>
      </c>
      <c r="N91" s="3">
        <v>0</v>
      </c>
      <c r="O91" s="3">
        <v>0</v>
      </c>
      <c r="P91" s="3">
        <v>0</v>
      </c>
      <c r="Q91" s="3">
        <v>0</v>
      </c>
      <c r="R91" s="3">
        <v>0</v>
      </c>
      <c r="S91" s="3">
        <v>0</v>
      </c>
      <c r="T91" s="3">
        <v>0</v>
      </c>
      <c r="U91" s="3">
        <v>0</v>
      </c>
      <c r="V91" s="3">
        <v>0</v>
      </c>
      <c r="W91" s="3">
        <v>0</v>
      </c>
      <c r="X91" s="3">
        <v>18</v>
      </c>
      <c r="Y91" s="3">
        <v>0</v>
      </c>
      <c r="Z91" s="3">
        <v>0</v>
      </c>
      <c r="AA91" s="3">
        <v>0</v>
      </c>
      <c r="AB91" s="3">
        <v>0</v>
      </c>
      <c r="AC91" s="3">
        <v>0</v>
      </c>
      <c r="AD91" s="3">
        <v>0</v>
      </c>
      <c r="AE91" s="3">
        <v>0</v>
      </c>
      <c r="AF91" s="3">
        <v>0</v>
      </c>
      <c r="AG91" s="3">
        <v>0</v>
      </c>
      <c r="AH91" s="3">
        <v>0</v>
      </c>
      <c r="AI91" s="3">
        <v>0</v>
      </c>
      <c r="AJ91" s="3">
        <v>0</v>
      </c>
      <c r="AK91" s="3">
        <v>0</v>
      </c>
      <c r="AL91" s="3">
        <v>0</v>
      </c>
      <c r="AM91" s="3">
        <v>0</v>
      </c>
      <c r="AN91" s="3">
        <v>0</v>
      </c>
      <c r="AO91" s="3">
        <v>0</v>
      </c>
      <c r="AP91" s="3">
        <v>0</v>
      </c>
      <c r="AQ91" s="3">
        <v>0</v>
      </c>
      <c r="AR91" s="3">
        <v>0</v>
      </c>
      <c r="AS91" s="3">
        <v>0</v>
      </c>
      <c r="AT91" s="3">
        <v>0</v>
      </c>
      <c r="AU91" s="3">
        <v>0</v>
      </c>
      <c r="AV91" s="3">
        <v>0</v>
      </c>
      <c r="AW91" s="3">
        <v>0</v>
      </c>
      <c r="AX91" s="3">
        <v>0</v>
      </c>
      <c r="AY91" s="3">
        <v>0</v>
      </c>
      <c r="AZ91" s="3">
        <v>0</v>
      </c>
      <c r="BA91" s="3">
        <v>0</v>
      </c>
      <c r="BB91" s="3">
        <v>0</v>
      </c>
      <c r="BC91" s="3">
        <v>0</v>
      </c>
      <c r="BD91" s="3">
        <v>0</v>
      </c>
      <c r="BE91" s="3">
        <v>0</v>
      </c>
      <c r="BF91" s="3">
        <v>0</v>
      </c>
      <c r="BG91" s="3">
        <v>0</v>
      </c>
      <c r="BH91" s="3">
        <v>0</v>
      </c>
      <c r="BI91" s="3">
        <v>0</v>
      </c>
      <c r="BJ91" s="3">
        <v>0</v>
      </c>
      <c r="BK91" s="3">
        <v>0</v>
      </c>
      <c r="BL91" s="3">
        <v>0</v>
      </c>
      <c r="BM91" s="3">
        <v>0</v>
      </c>
      <c r="BN91" s="3">
        <v>0</v>
      </c>
      <c r="BO91" s="3">
        <v>0</v>
      </c>
      <c r="BP91" s="3">
        <v>0</v>
      </c>
      <c r="BQ91" s="3">
        <v>0</v>
      </c>
      <c r="BR91" s="3">
        <v>0</v>
      </c>
      <c r="BS91" s="3">
        <v>0</v>
      </c>
      <c r="BT91" s="3">
        <v>0</v>
      </c>
      <c r="BU91" s="3">
        <v>0</v>
      </c>
      <c r="BV91" s="3">
        <v>0</v>
      </c>
      <c r="BW91" s="3">
        <v>0</v>
      </c>
      <c r="BX91" s="3">
        <v>0</v>
      </c>
      <c r="BY91" s="3">
        <v>0</v>
      </c>
      <c r="BZ91" s="3">
        <v>0</v>
      </c>
      <c r="CA91" s="3">
        <v>0</v>
      </c>
      <c r="CB91" s="3">
        <v>0</v>
      </c>
      <c r="CC91" s="3">
        <v>0</v>
      </c>
      <c r="CD91" s="3">
        <v>0</v>
      </c>
      <c r="CE91" s="3">
        <v>0</v>
      </c>
      <c r="CF91" s="3">
        <v>0</v>
      </c>
      <c r="CG91" s="3">
        <v>0</v>
      </c>
      <c r="CH91" s="3">
        <v>0</v>
      </c>
      <c r="CI91" s="3">
        <v>0</v>
      </c>
      <c r="CJ91" s="3">
        <v>0</v>
      </c>
      <c r="CK91" s="3">
        <v>0</v>
      </c>
      <c r="CL91" s="3">
        <v>0</v>
      </c>
      <c r="CM91" s="3">
        <v>0</v>
      </c>
      <c r="CN91" s="3" t="s">
        <v>99</v>
      </c>
      <c r="CO91" s="4">
        <v>43644</v>
      </c>
    </row>
    <row r="92" spans="1:93">
      <c r="A92" s="1" t="s">
        <v>193</v>
      </c>
      <c r="B92" s="11" t="str">
        <f t="shared" si="4"/>
        <v>WIN</v>
      </c>
      <c r="C92" s="11" t="str">
        <f t="shared" si="5"/>
        <v>062719</v>
      </c>
      <c r="D92" s="3">
        <v>0</v>
      </c>
      <c r="E92" s="3">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0</v>
      </c>
      <c r="Y92" s="3">
        <v>0</v>
      </c>
      <c r="Z92" s="3">
        <v>0</v>
      </c>
      <c r="AA92" s="3">
        <v>0</v>
      </c>
      <c r="AB92" s="3">
        <v>0</v>
      </c>
      <c r="AC92" s="3">
        <v>0</v>
      </c>
      <c r="AD92" s="3">
        <v>0</v>
      </c>
      <c r="AE92" s="3">
        <v>0</v>
      </c>
      <c r="AF92" s="3">
        <v>0</v>
      </c>
      <c r="AG92" s="3">
        <v>0</v>
      </c>
      <c r="AH92" s="3">
        <v>0</v>
      </c>
      <c r="AI92" s="3">
        <v>0</v>
      </c>
      <c r="AJ92" s="3">
        <v>0</v>
      </c>
      <c r="AK92" s="3">
        <v>0</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c r="BU92" s="3">
        <v>0</v>
      </c>
      <c r="BV92" s="3">
        <v>0</v>
      </c>
      <c r="BW92" s="3">
        <v>0</v>
      </c>
      <c r="BX92" s="3">
        <v>0</v>
      </c>
      <c r="BY92" s="3">
        <v>0</v>
      </c>
      <c r="BZ92" s="3">
        <v>0</v>
      </c>
      <c r="CA92" s="3">
        <v>0</v>
      </c>
      <c r="CB92" s="3">
        <v>0</v>
      </c>
      <c r="CC92" s="3">
        <v>0</v>
      </c>
      <c r="CD92" s="3">
        <v>0</v>
      </c>
      <c r="CE92" s="3">
        <v>0</v>
      </c>
      <c r="CF92" s="3">
        <v>0</v>
      </c>
      <c r="CG92" s="3">
        <v>0</v>
      </c>
      <c r="CH92" s="3">
        <v>0</v>
      </c>
      <c r="CI92" s="3">
        <v>0</v>
      </c>
      <c r="CJ92" s="3">
        <v>0</v>
      </c>
      <c r="CK92" s="3">
        <v>0</v>
      </c>
      <c r="CL92" s="3">
        <v>0</v>
      </c>
      <c r="CM92" s="3">
        <v>82</v>
      </c>
      <c r="CN92" s="3" t="s">
        <v>194</v>
      </c>
      <c r="CO92" s="4">
        <v>43643</v>
      </c>
    </row>
    <row r="93" spans="1:93">
      <c r="A93" s="1" t="s">
        <v>195</v>
      </c>
      <c r="B93" s="11" t="str">
        <f t="shared" si="4"/>
        <v>YOP</v>
      </c>
      <c r="C93" s="11" t="str">
        <f t="shared" si="5"/>
        <v>062719</v>
      </c>
      <c r="D93" s="3">
        <v>0</v>
      </c>
      <c r="E93" s="3">
        <v>0</v>
      </c>
      <c r="F93" s="3">
        <v>0</v>
      </c>
      <c r="G93" s="3">
        <v>0</v>
      </c>
      <c r="H93" s="3">
        <v>0</v>
      </c>
      <c r="I93" s="3">
        <v>0</v>
      </c>
      <c r="J93" s="3">
        <v>0</v>
      </c>
      <c r="K93" s="3">
        <v>0</v>
      </c>
      <c r="L93" s="3">
        <v>0</v>
      </c>
      <c r="M93" s="3">
        <v>0</v>
      </c>
      <c r="N93" s="3">
        <v>0</v>
      </c>
      <c r="O93" s="3">
        <v>0</v>
      </c>
      <c r="P93" s="3">
        <v>0</v>
      </c>
      <c r="Q93" s="3">
        <v>0</v>
      </c>
      <c r="R93" s="3">
        <v>0</v>
      </c>
      <c r="S93" s="3">
        <v>0</v>
      </c>
      <c r="T93" s="3">
        <v>0</v>
      </c>
      <c r="U93" s="3">
        <v>0</v>
      </c>
      <c r="V93" s="3">
        <v>0</v>
      </c>
      <c r="W93" s="3">
        <v>0</v>
      </c>
      <c r="X93" s="3">
        <v>0</v>
      </c>
      <c r="Y93" s="3">
        <v>0</v>
      </c>
      <c r="Z93" s="3">
        <v>0</v>
      </c>
      <c r="AA93" s="3">
        <v>0</v>
      </c>
      <c r="AB93" s="3">
        <v>0</v>
      </c>
      <c r="AC93" s="3">
        <v>37</v>
      </c>
      <c r="AD93" s="3">
        <v>0</v>
      </c>
      <c r="AE93" s="3">
        <v>0</v>
      </c>
      <c r="AF93" s="3">
        <v>0</v>
      </c>
      <c r="AG93" s="3">
        <v>0</v>
      </c>
      <c r="AH93" s="3">
        <v>0</v>
      </c>
      <c r="AI93" s="3">
        <v>0</v>
      </c>
      <c r="AJ93" s="3">
        <v>0</v>
      </c>
      <c r="AK93" s="3">
        <v>0</v>
      </c>
      <c r="AL93" s="3">
        <v>0</v>
      </c>
      <c r="AM93" s="3">
        <v>0</v>
      </c>
      <c r="AN93" s="3">
        <v>0</v>
      </c>
      <c r="AO93" s="3">
        <v>0</v>
      </c>
      <c r="AP93" s="3">
        <v>0</v>
      </c>
      <c r="AQ93" s="3">
        <v>0</v>
      </c>
      <c r="AR93" s="3">
        <v>0</v>
      </c>
      <c r="AS93" s="3">
        <v>0</v>
      </c>
      <c r="AT93" s="3">
        <v>0</v>
      </c>
      <c r="AU93" s="3">
        <v>0</v>
      </c>
      <c r="AV93" s="3">
        <v>0</v>
      </c>
      <c r="AW93" s="3">
        <v>0</v>
      </c>
      <c r="AX93" s="3">
        <v>0</v>
      </c>
      <c r="AY93" s="3">
        <v>0</v>
      </c>
      <c r="AZ93" s="3">
        <v>0</v>
      </c>
      <c r="BA93" s="3">
        <v>0</v>
      </c>
      <c r="BB93" s="3">
        <v>0</v>
      </c>
      <c r="BC93" s="3">
        <v>0</v>
      </c>
      <c r="BD93" s="3">
        <v>0</v>
      </c>
      <c r="BE93" s="3">
        <v>0</v>
      </c>
      <c r="BF93" s="3">
        <v>0</v>
      </c>
      <c r="BG93" s="3">
        <v>0</v>
      </c>
      <c r="BH93" s="3">
        <v>0</v>
      </c>
      <c r="BI93" s="3">
        <v>0</v>
      </c>
      <c r="BJ93" s="3">
        <v>0</v>
      </c>
      <c r="BK93" s="3">
        <v>0</v>
      </c>
      <c r="BL93" s="3">
        <v>0</v>
      </c>
      <c r="BM93" s="3">
        <v>0</v>
      </c>
      <c r="BN93" s="3">
        <v>0</v>
      </c>
      <c r="BO93" s="3">
        <v>0</v>
      </c>
      <c r="BP93" s="3">
        <v>0</v>
      </c>
      <c r="BQ93" s="3">
        <v>0</v>
      </c>
      <c r="BR93" s="3">
        <v>0</v>
      </c>
      <c r="BS93" s="3">
        <v>0</v>
      </c>
      <c r="BT93" s="3">
        <v>0</v>
      </c>
      <c r="BU93" s="3">
        <v>0</v>
      </c>
      <c r="BV93" s="3">
        <v>0</v>
      </c>
      <c r="BW93" s="3">
        <v>0</v>
      </c>
      <c r="BX93" s="3">
        <v>0</v>
      </c>
      <c r="BY93" s="3">
        <v>0</v>
      </c>
      <c r="BZ93" s="3">
        <v>0</v>
      </c>
      <c r="CA93" s="3">
        <v>0</v>
      </c>
      <c r="CB93" s="3">
        <v>0</v>
      </c>
      <c r="CC93" s="3">
        <v>0</v>
      </c>
      <c r="CD93" s="3">
        <v>0</v>
      </c>
      <c r="CE93" s="3">
        <v>0</v>
      </c>
      <c r="CF93" s="3">
        <v>0</v>
      </c>
      <c r="CG93" s="3">
        <v>0</v>
      </c>
      <c r="CH93" s="3">
        <v>0</v>
      </c>
      <c r="CI93" s="3">
        <v>0</v>
      </c>
      <c r="CJ93" s="3">
        <v>0</v>
      </c>
      <c r="CK93" s="3">
        <v>0</v>
      </c>
      <c r="CL93" s="3">
        <v>0</v>
      </c>
      <c r="CM93" s="3">
        <v>0</v>
      </c>
      <c r="CN93" s="3" t="s">
        <v>196</v>
      </c>
      <c r="CO93" s="4">
        <v>43643</v>
      </c>
    </row>
    <row r="94" spans="1:93">
      <c r="A94" s="1" t="s">
        <v>197</v>
      </c>
      <c r="B94" s="11" t="str">
        <f t="shared" si="4"/>
        <v>SEN</v>
      </c>
      <c r="C94" s="11" t="str">
        <f t="shared" si="5"/>
        <v>w07271</v>
      </c>
      <c r="D94" s="3">
        <v>0</v>
      </c>
      <c r="E94" s="3">
        <v>0</v>
      </c>
      <c r="F94" s="3">
        <v>0</v>
      </c>
      <c r="G94" s="3">
        <v>0</v>
      </c>
      <c r="H94" s="3">
        <v>0</v>
      </c>
      <c r="I94" s="3">
        <v>0</v>
      </c>
      <c r="J94" s="3">
        <v>0</v>
      </c>
      <c r="K94" s="3">
        <v>0</v>
      </c>
      <c r="L94" s="3">
        <v>0</v>
      </c>
      <c r="M94" s="3">
        <v>0</v>
      </c>
      <c r="N94" s="3">
        <v>0</v>
      </c>
      <c r="O94" s="3">
        <v>0</v>
      </c>
      <c r="P94" s="3">
        <v>0</v>
      </c>
      <c r="Q94" s="3">
        <v>0</v>
      </c>
      <c r="R94" s="3">
        <v>0</v>
      </c>
      <c r="S94" s="3">
        <v>0</v>
      </c>
      <c r="T94" s="3">
        <v>294</v>
      </c>
      <c r="U94" s="3">
        <v>0</v>
      </c>
      <c r="V94" s="3">
        <v>0</v>
      </c>
      <c r="W94" s="3">
        <v>0</v>
      </c>
      <c r="X94" s="3">
        <v>551</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0</v>
      </c>
      <c r="AQ94" s="3">
        <v>0</v>
      </c>
      <c r="AR94" s="3">
        <v>0</v>
      </c>
      <c r="AS94" s="3">
        <v>0</v>
      </c>
      <c r="AT94" s="3">
        <v>0</v>
      </c>
      <c r="AU94" s="3">
        <v>0</v>
      </c>
      <c r="AV94" s="3">
        <v>234</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0</v>
      </c>
      <c r="CE94" s="3">
        <v>0</v>
      </c>
      <c r="CF94" s="3">
        <v>0</v>
      </c>
      <c r="CG94" s="3">
        <v>0</v>
      </c>
      <c r="CH94" s="3">
        <v>0</v>
      </c>
      <c r="CI94" s="3">
        <v>0</v>
      </c>
      <c r="CJ94" s="3">
        <v>0</v>
      </c>
      <c r="CK94" s="3">
        <v>0</v>
      </c>
      <c r="CL94" s="3">
        <v>0</v>
      </c>
      <c r="CM94" s="3">
        <v>0</v>
      </c>
      <c r="CN94" s="3" t="s">
        <v>113</v>
      </c>
      <c r="CO94" s="4">
        <v>43308</v>
      </c>
    </row>
    <row r="95" spans="1:93">
      <c r="A95" s="1" t="s">
        <v>198</v>
      </c>
      <c r="B95" s="11" t="str">
        <f t="shared" si="4"/>
        <v>SEN</v>
      </c>
      <c r="C95" s="11" t="str">
        <f t="shared" si="5"/>
        <v>wc0727</v>
      </c>
      <c r="D95" s="3">
        <v>0</v>
      </c>
      <c r="E95" s="3">
        <v>0</v>
      </c>
      <c r="F95" s="3">
        <v>0</v>
      </c>
      <c r="G95" s="3">
        <v>0</v>
      </c>
      <c r="H95" s="3">
        <v>0</v>
      </c>
      <c r="I95" s="3">
        <v>0</v>
      </c>
      <c r="J95" s="3">
        <v>0</v>
      </c>
      <c r="K95" s="3">
        <v>0</v>
      </c>
      <c r="L95" s="3">
        <v>0</v>
      </c>
      <c r="M95" s="3">
        <v>0</v>
      </c>
      <c r="N95" s="3">
        <v>0</v>
      </c>
      <c r="O95" s="3">
        <v>0</v>
      </c>
      <c r="P95" s="3">
        <v>0</v>
      </c>
      <c r="Q95" s="3">
        <v>0</v>
      </c>
      <c r="R95" s="3">
        <v>0</v>
      </c>
      <c r="S95" s="3">
        <v>0</v>
      </c>
      <c r="T95" s="3">
        <v>0</v>
      </c>
      <c r="U95" s="3">
        <v>0</v>
      </c>
      <c r="V95" s="3">
        <v>0</v>
      </c>
      <c r="W95" s="3">
        <v>0</v>
      </c>
      <c r="X95" s="3">
        <v>6</v>
      </c>
      <c r="Y95" s="3">
        <v>0</v>
      </c>
      <c r="Z95" s="3">
        <v>0</v>
      </c>
      <c r="AA95" s="3">
        <v>0</v>
      </c>
      <c r="AB95" s="3">
        <v>0</v>
      </c>
      <c r="AC95" s="3">
        <v>0</v>
      </c>
      <c r="AD95" s="3">
        <v>0</v>
      </c>
      <c r="AE95" s="3">
        <v>0</v>
      </c>
      <c r="AF95" s="3">
        <v>3</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2</v>
      </c>
      <c r="BE95" s="3">
        <v>0</v>
      </c>
      <c r="BF95" s="3">
        <v>0</v>
      </c>
      <c r="BG95" s="3">
        <v>0</v>
      </c>
      <c r="BH95" s="3">
        <v>0</v>
      </c>
      <c r="BI95" s="3">
        <v>0</v>
      </c>
      <c r="BJ95" s="3">
        <v>0</v>
      </c>
      <c r="BK95" s="3">
        <v>0</v>
      </c>
      <c r="BL95" s="3">
        <v>0</v>
      </c>
      <c r="BM95" s="3">
        <v>0</v>
      </c>
      <c r="BN95" s="3">
        <v>0</v>
      </c>
      <c r="BO95" s="3">
        <v>0</v>
      </c>
      <c r="BP95" s="3">
        <v>0</v>
      </c>
      <c r="BQ95" s="3">
        <v>0</v>
      </c>
      <c r="BR95" s="3">
        <v>8</v>
      </c>
      <c r="BS95" s="3">
        <v>0</v>
      </c>
      <c r="BT95" s="3">
        <v>0</v>
      </c>
      <c r="BU95" s="3">
        <v>0</v>
      </c>
      <c r="BV95" s="3">
        <v>0</v>
      </c>
      <c r="BW95" s="3">
        <v>0</v>
      </c>
      <c r="BX95" s="3">
        <v>0</v>
      </c>
      <c r="BY95" s="3">
        <v>0</v>
      </c>
      <c r="BZ95" s="3">
        <v>0</v>
      </c>
      <c r="CA95" s="3">
        <v>180</v>
      </c>
      <c r="CB95" s="3">
        <v>0</v>
      </c>
      <c r="CC95" s="3">
        <v>0</v>
      </c>
      <c r="CD95" s="3">
        <v>0</v>
      </c>
      <c r="CE95" s="3">
        <v>0</v>
      </c>
      <c r="CF95" s="3">
        <v>0</v>
      </c>
      <c r="CG95" s="3">
        <v>0</v>
      </c>
      <c r="CH95" s="3">
        <v>0</v>
      </c>
      <c r="CI95" s="3">
        <v>0</v>
      </c>
      <c r="CJ95" s="3">
        <v>0</v>
      </c>
      <c r="CK95" s="3">
        <v>0</v>
      </c>
      <c r="CL95" s="3">
        <v>0</v>
      </c>
      <c r="CM95" s="3">
        <v>0</v>
      </c>
      <c r="CN95" s="3" t="s">
        <v>113</v>
      </c>
      <c r="CO95" s="4">
        <v>43308</v>
      </c>
    </row>
    <row r="96" spans="1:93">
      <c r="A96" s="1" t="s">
        <v>199</v>
      </c>
      <c r="B96" s="11" t="str">
        <f t="shared" si="4"/>
        <v>SID</v>
      </c>
      <c r="C96" s="11" t="str">
        <f t="shared" si="5"/>
        <v>w07171</v>
      </c>
      <c r="D96" s="3">
        <v>0</v>
      </c>
      <c r="E96" s="3">
        <v>0</v>
      </c>
      <c r="F96" s="3">
        <v>0</v>
      </c>
      <c r="G96" s="3">
        <v>0</v>
      </c>
      <c r="H96" s="3">
        <v>0</v>
      </c>
      <c r="I96" s="3">
        <v>0</v>
      </c>
      <c r="J96" s="3">
        <v>0</v>
      </c>
      <c r="K96" s="3">
        <v>0</v>
      </c>
      <c r="L96" s="3">
        <v>0</v>
      </c>
      <c r="M96" s="3">
        <v>0</v>
      </c>
      <c r="N96" s="3">
        <v>0</v>
      </c>
      <c r="O96" s="3">
        <v>0</v>
      </c>
      <c r="P96" s="3">
        <v>0</v>
      </c>
      <c r="Q96" s="3">
        <v>0</v>
      </c>
      <c r="R96" s="3">
        <v>0</v>
      </c>
      <c r="S96" s="3">
        <v>0</v>
      </c>
      <c r="T96" s="3">
        <v>0</v>
      </c>
      <c r="U96" s="3">
        <v>0</v>
      </c>
      <c r="V96" s="3">
        <v>0</v>
      </c>
      <c r="W96" s="3">
        <v>0</v>
      </c>
      <c r="X96" s="3">
        <v>4548</v>
      </c>
      <c r="Y96" s="3">
        <v>0</v>
      </c>
      <c r="Z96" s="3">
        <v>0</v>
      </c>
      <c r="AA96" s="3">
        <v>0</v>
      </c>
      <c r="AB96" s="3">
        <v>0</v>
      </c>
      <c r="AC96" s="3">
        <v>0</v>
      </c>
      <c r="AD96" s="3">
        <v>0</v>
      </c>
      <c r="AE96" s="3">
        <v>0</v>
      </c>
      <c r="AF96" s="3">
        <v>0</v>
      </c>
      <c r="AG96" s="3">
        <v>0</v>
      </c>
      <c r="AH96" s="3">
        <v>0</v>
      </c>
      <c r="AI96" s="3">
        <v>0</v>
      </c>
      <c r="AJ96" s="3">
        <v>0</v>
      </c>
      <c r="AK96" s="3">
        <v>0</v>
      </c>
      <c r="AL96" s="3">
        <v>0</v>
      </c>
      <c r="AM96" s="3">
        <v>0</v>
      </c>
      <c r="AN96" s="3">
        <v>0</v>
      </c>
      <c r="AO96" s="3">
        <v>0</v>
      </c>
      <c r="AP96" s="3">
        <v>0</v>
      </c>
      <c r="AQ96" s="3">
        <v>0</v>
      </c>
      <c r="AR96" s="3">
        <v>0</v>
      </c>
      <c r="AS96" s="3">
        <v>0</v>
      </c>
      <c r="AT96" s="3">
        <v>0</v>
      </c>
      <c r="AU96" s="3">
        <v>0</v>
      </c>
      <c r="AV96" s="3">
        <v>0</v>
      </c>
      <c r="AW96" s="3">
        <v>2595</v>
      </c>
      <c r="AX96" s="3">
        <v>0</v>
      </c>
      <c r="AY96" s="3">
        <v>0</v>
      </c>
      <c r="AZ96" s="3">
        <v>0</v>
      </c>
      <c r="BA96" s="3">
        <v>0</v>
      </c>
      <c r="BB96" s="3">
        <v>0</v>
      </c>
      <c r="BC96" s="3">
        <v>0</v>
      </c>
      <c r="BD96" s="3">
        <v>0</v>
      </c>
      <c r="BE96" s="3">
        <v>0</v>
      </c>
      <c r="BF96" s="3">
        <v>0</v>
      </c>
      <c r="BG96" s="3">
        <v>0</v>
      </c>
      <c r="BH96" s="3">
        <v>0</v>
      </c>
      <c r="BI96" s="3">
        <v>0</v>
      </c>
      <c r="BJ96" s="3">
        <v>0</v>
      </c>
      <c r="BK96" s="3">
        <v>0</v>
      </c>
      <c r="BL96" s="3">
        <v>0</v>
      </c>
      <c r="BM96" s="3">
        <v>0</v>
      </c>
      <c r="BN96" s="3">
        <v>0</v>
      </c>
      <c r="BO96" s="3">
        <v>0</v>
      </c>
      <c r="BP96" s="3">
        <v>0</v>
      </c>
      <c r="BQ96" s="3">
        <v>0</v>
      </c>
      <c r="BR96" s="3">
        <v>3637</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77</v>
      </c>
      <c r="CL96" s="3">
        <v>0</v>
      </c>
      <c r="CM96" s="3">
        <v>0</v>
      </c>
      <c r="CN96" s="3" t="s">
        <v>200</v>
      </c>
      <c r="CO96" s="4">
        <v>43298</v>
      </c>
    </row>
    <row r="97" spans="1:93">
      <c r="A97" s="1" t="s">
        <v>201</v>
      </c>
      <c r="B97" s="11" t="str">
        <f t="shared" si="4"/>
        <v>SID</v>
      </c>
      <c r="C97" s="11" t="str">
        <f t="shared" si="5"/>
        <v>w07311</v>
      </c>
      <c r="D97" s="3">
        <v>0</v>
      </c>
      <c r="E97" s="3">
        <v>0</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3">
        <v>0</v>
      </c>
      <c r="BB97" s="3">
        <v>0</v>
      </c>
      <c r="BC97" s="3">
        <v>0</v>
      </c>
      <c r="BD97" s="3">
        <v>0</v>
      </c>
      <c r="BE97" s="3">
        <v>0</v>
      </c>
      <c r="BF97" s="3">
        <v>0</v>
      </c>
      <c r="BG97" s="3">
        <v>0</v>
      </c>
      <c r="BH97" s="3">
        <v>0</v>
      </c>
      <c r="BI97" s="3">
        <v>0</v>
      </c>
      <c r="BJ97" s="3">
        <v>0</v>
      </c>
      <c r="BK97" s="3">
        <v>0</v>
      </c>
      <c r="BL97" s="3">
        <v>0</v>
      </c>
      <c r="BM97" s="3">
        <v>0</v>
      </c>
      <c r="BN97" s="3">
        <v>0</v>
      </c>
      <c r="BO97" s="3">
        <v>17</v>
      </c>
      <c r="BP97" s="3">
        <v>0</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t="s">
        <v>200</v>
      </c>
      <c r="CO97" s="4">
        <v>43312</v>
      </c>
    </row>
    <row r="98" spans="1:93">
      <c r="A98" s="1" t="s">
        <v>202</v>
      </c>
      <c r="B98" s="11" t="str">
        <f t="shared" ref="B98:B129" si="6">LEFT(A98,3)</f>
        <v>SID</v>
      </c>
      <c r="C98" s="11" t="str">
        <f t="shared" ref="C98:C129" si="7">MID(A98,5,6)</f>
        <v>wc0717</v>
      </c>
      <c r="D98" s="3">
        <v>0</v>
      </c>
      <c r="E98" s="3">
        <v>0</v>
      </c>
      <c r="F98" s="3">
        <v>0</v>
      </c>
      <c r="G98" s="3">
        <v>0</v>
      </c>
      <c r="H98" s="3">
        <v>0</v>
      </c>
      <c r="I98" s="3">
        <v>0</v>
      </c>
      <c r="J98" s="3">
        <v>0</v>
      </c>
      <c r="K98" s="3">
        <v>0</v>
      </c>
      <c r="L98" s="3">
        <v>27</v>
      </c>
      <c r="M98" s="3">
        <v>0</v>
      </c>
      <c r="N98" s="3">
        <v>0</v>
      </c>
      <c r="O98" s="3">
        <v>0</v>
      </c>
      <c r="P98" s="3">
        <v>0</v>
      </c>
      <c r="Q98" s="3">
        <v>0</v>
      </c>
      <c r="R98" s="3">
        <v>0</v>
      </c>
      <c r="S98" s="3">
        <v>2626</v>
      </c>
      <c r="T98" s="3">
        <v>1769</v>
      </c>
      <c r="U98" s="3">
        <v>1249</v>
      </c>
      <c r="V98" s="3">
        <v>0</v>
      </c>
      <c r="W98" s="3">
        <v>0</v>
      </c>
      <c r="X98" s="3">
        <v>11368</v>
      </c>
      <c r="Y98" s="3">
        <v>0</v>
      </c>
      <c r="Z98" s="3">
        <v>0</v>
      </c>
      <c r="AA98" s="3">
        <v>0</v>
      </c>
      <c r="AB98" s="3">
        <v>0</v>
      </c>
      <c r="AC98" s="3">
        <v>0</v>
      </c>
      <c r="AD98" s="3">
        <v>0</v>
      </c>
      <c r="AE98" s="3">
        <v>0</v>
      </c>
      <c r="AF98" s="3">
        <v>0</v>
      </c>
      <c r="AG98" s="3">
        <v>0</v>
      </c>
      <c r="AH98" s="3">
        <v>0</v>
      </c>
      <c r="AI98" s="3">
        <v>0</v>
      </c>
      <c r="AJ98" s="3">
        <v>1821</v>
      </c>
      <c r="AK98" s="3">
        <v>0</v>
      </c>
      <c r="AL98" s="3">
        <v>0</v>
      </c>
      <c r="AM98" s="3">
        <v>0</v>
      </c>
      <c r="AN98" s="3">
        <v>0</v>
      </c>
      <c r="AO98" s="3">
        <v>0</v>
      </c>
      <c r="AP98" s="3">
        <v>39528</v>
      </c>
      <c r="AQ98" s="3">
        <v>2329</v>
      </c>
      <c r="AR98" s="3">
        <v>321</v>
      </c>
      <c r="AS98" s="3">
        <v>0</v>
      </c>
      <c r="AT98" s="3">
        <v>0</v>
      </c>
      <c r="AU98" s="3">
        <v>0</v>
      </c>
      <c r="AV98" s="3">
        <v>0</v>
      </c>
      <c r="AW98" s="3">
        <v>0</v>
      </c>
      <c r="AX98" s="3">
        <v>0</v>
      </c>
      <c r="AY98" s="3">
        <v>0</v>
      </c>
      <c r="AZ98" s="3">
        <v>5969</v>
      </c>
      <c r="BA98" s="3">
        <v>0</v>
      </c>
      <c r="BB98" s="3">
        <v>0</v>
      </c>
      <c r="BC98" s="3">
        <v>3212</v>
      </c>
      <c r="BD98" s="3">
        <v>184632</v>
      </c>
      <c r="BE98" s="3">
        <v>0</v>
      </c>
      <c r="BF98" s="3">
        <v>0</v>
      </c>
      <c r="BG98" s="3">
        <v>0</v>
      </c>
      <c r="BH98" s="3">
        <v>0</v>
      </c>
      <c r="BI98" s="3">
        <v>0</v>
      </c>
      <c r="BJ98" s="3">
        <v>0</v>
      </c>
      <c r="BK98" s="3">
        <v>0</v>
      </c>
      <c r="BL98" s="3">
        <v>0</v>
      </c>
      <c r="BM98" s="3">
        <v>0</v>
      </c>
      <c r="BN98" s="3">
        <v>0</v>
      </c>
      <c r="BO98" s="3">
        <v>0</v>
      </c>
      <c r="BP98" s="3">
        <v>0</v>
      </c>
      <c r="BQ98" s="3">
        <v>2272</v>
      </c>
      <c r="BR98" s="3">
        <v>0</v>
      </c>
      <c r="BS98" s="3">
        <v>0</v>
      </c>
      <c r="BT98" s="3">
        <v>520</v>
      </c>
      <c r="BU98" s="3">
        <v>0</v>
      </c>
      <c r="BV98" s="3">
        <v>0</v>
      </c>
      <c r="BW98" s="3">
        <v>0</v>
      </c>
      <c r="BX98" s="3">
        <v>0</v>
      </c>
      <c r="BY98" s="3">
        <v>0</v>
      </c>
      <c r="BZ98" s="3">
        <v>0</v>
      </c>
      <c r="CA98" s="3">
        <v>428</v>
      </c>
      <c r="CB98" s="3">
        <v>0</v>
      </c>
      <c r="CC98" s="3">
        <v>22881</v>
      </c>
      <c r="CD98" s="3">
        <v>0</v>
      </c>
      <c r="CE98" s="3">
        <v>150810</v>
      </c>
      <c r="CF98" s="3">
        <v>0</v>
      </c>
      <c r="CG98" s="3">
        <v>0</v>
      </c>
      <c r="CH98" s="3">
        <v>19085</v>
      </c>
      <c r="CI98" s="3">
        <v>0</v>
      </c>
      <c r="CJ98" s="3">
        <v>0</v>
      </c>
      <c r="CK98" s="3">
        <v>0</v>
      </c>
      <c r="CL98" s="3">
        <v>0</v>
      </c>
      <c r="CM98" s="3">
        <v>0</v>
      </c>
      <c r="CN98" s="3" t="s">
        <v>200</v>
      </c>
      <c r="CO98" s="4">
        <v>43298</v>
      </c>
    </row>
    <row r="99" spans="1:93">
      <c r="A99" s="1" t="s">
        <v>203</v>
      </c>
      <c r="B99" s="11" t="str">
        <f t="shared" si="6"/>
        <v>SID</v>
      </c>
      <c r="C99" s="11" t="str">
        <f t="shared" si="7"/>
        <v>wc0731</v>
      </c>
      <c r="D99" s="3">
        <v>0</v>
      </c>
      <c r="E99" s="3">
        <v>0</v>
      </c>
      <c r="F99" s="3">
        <v>0</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2103</v>
      </c>
      <c r="Y99" s="3">
        <v>0</v>
      </c>
      <c r="Z99" s="3">
        <v>0</v>
      </c>
      <c r="AA99" s="3">
        <v>0</v>
      </c>
      <c r="AB99" s="3">
        <v>0</v>
      </c>
      <c r="AC99" s="3">
        <v>0</v>
      </c>
      <c r="AD99" s="3">
        <v>0</v>
      </c>
      <c r="AE99" s="3">
        <v>0</v>
      </c>
      <c r="AF99" s="3">
        <v>0</v>
      </c>
      <c r="AG99" s="3">
        <v>0</v>
      </c>
      <c r="AH99" s="3">
        <v>0</v>
      </c>
      <c r="AI99" s="3">
        <v>0</v>
      </c>
      <c r="AJ99" s="3">
        <v>0</v>
      </c>
      <c r="AK99" s="3">
        <v>890</v>
      </c>
      <c r="AL99" s="3">
        <v>0</v>
      </c>
      <c r="AM99" s="3">
        <v>0</v>
      </c>
      <c r="AN99" s="3">
        <v>0</v>
      </c>
      <c r="AO99" s="3">
        <v>0</v>
      </c>
      <c r="AP99" s="3">
        <v>5534</v>
      </c>
      <c r="AQ99" s="3">
        <v>932</v>
      </c>
      <c r="AR99" s="3">
        <v>0</v>
      </c>
      <c r="AS99" s="3">
        <v>0</v>
      </c>
      <c r="AT99" s="3">
        <v>0</v>
      </c>
      <c r="AU99" s="3">
        <v>0</v>
      </c>
      <c r="AV99" s="3">
        <v>0</v>
      </c>
      <c r="AW99" s="3">
        <v>1035</v>
      </c>
      <c r="AX99" s="3">
        <v>0</v>
      </c>
      <c r="AY99" s="3">
        <v>0</v>
      </c>
      <c r="AZ99" s="3">
        <v>0</v>
      </c>
      <c r="BA99" s="3">
        <v>0</v>
      </c>
      <c r="BB99" s="3">
        <v>0</v>
      </c>
      <c r="BC99" s="3">
        <v>0</v>
      </c>
      <c r="BD99" s="3">
        <v>4846</v>
      </c>
      <c r="BE99" s="3">
        <v>0</v>
      </c>
      <c r="BF99" s="3">
        <v>0</v>
      </c>
      <c r="BG99" s="3">
        <v>0</v>
      </c>
      <c r="BH99" s="3">
        <v>0</v>
      </c>
      <c r="BI99" s="3">
        <v>0</v>
      </c>
      <c r="BJ99" s="3">
        <v>0</v>
      </c>
      <c r="BK99" s="3">
        <v>0</v>
      </c>
      <c r="BL99" s="3">
        <v>0</v>
      </c>
      <c r="BM99" s="3">
        <v>0</v>
      </c>
      <c r="BN99" s="3">
        <v>0</v>
      </c>
      <c r="BO99" s="3">
        <v>0</v>
      </c>
      <c r="BP99" s="3">
        <v>0</v>
      </c>
      <c r="BQ99" s="3">
        <v>0</v>
      </c>
      <c r="BR99" s="3">
        <v>389501</v>
      </c>
      <c r="BS99" s="3">
        <v>0</v>
      </c>
      <c r="BT99" s="3">
        <v>0</v>
      </c>
      <c r="BU99" s="3">
        <v>0</v>
      </c>
      <c r="BV99" s="3">
        <v>0</v>
      </c>
      <c r="BW99" s="3">
        <v>0</v>
      </c>
      <c r="BX99" s="3">
        <v>0</v>
      </c>
      <c r="BY99" s="3">
        <v>0</v>
      </c>
      <c r="BZ99" s="3">
        <v>0</v>
      </c>
      <c r="CA99" s="3">
        <v>0</v>
      </c>
      <c r="CB99" s="3">
        <v>0</v>
      </c>
      <c r="CC99" s="3">
        <v>8762</v>
      </c>
      <c r="CD99" s="3">
        <v>0</v>
      </c>
      <c r="CE99" s="3">
        <v>0</v>
      </c>
      <c r="CF99" s="3">
        <v>170</v>
      </c>
      <c r="CG99" s="3">
        <v>0</v>
      </c>
      <c r="CH99" s="3">
        <v>1973</v>
      </c>
      <c r="CI99" s="3">
        <v>0</v>
      </c>
      <c r="CJ99" s="3">
        <v>0</v>
      </c>
      <c r="CK99" s="3">
        <v>0</v>
      </c>
      <c r="CL99" s="3">
        <v>0</v>
      </c>
      <c r="CM99" s="3">
        <v>0</v>
      </c>
      <c r="CN99" s="3" t="s">
        <v>200</v>
      </c>
      <c r="CO99" s="4">
        <v>43312</v>
      </c>
    </row>
    <row r="100" spans="1:93">
      <c r="A100" s="1" t="s">
        <v>204</v>
      </c>
      <c r="B100" s="11" t="str">
        <f t="shared" si="6"/>
        <v>SID</v>
      </c>
      <c r="C100" s="11" t="str">
        <f t="shared" si="7"/>
        <v>w07311</v>
      </c>
      <c r="D100" s="3">
        <v>0</v>
      </c>
      <c r="E100" s="3">
        <v>0</v>
      </c>
      <c r="F100" s="3">
        <v>0</v>
      </c>
      <c r="G100" s="3">
        <v>0</v>
      </c>
      <c r="H100" s="3">
        <v>0</v>
      </c>
      <c r="I100" s="3">
        <v>0</v>
      </c>
      <c r="J100" s="3">
        <v>0</v>
      </c>
      <c r="K100" s="3">
        <v>0</v>
      </c>
      <c r="L100" s="3">
        <v>0</v>
      </c>
      <c r="M100" s="3">
        <v>0</v>
      </c>
      <c r="N100" s="3">
        <v>0</v>
      </c>
      <c r="O100" s="3">
        <v>0</v>
      </c>
      <c r="P100" s="3">
        <v>0</v>
      </c>
      <c r="Q100" s="3">
        <v>0</v>
      </c>
      <c r="R100" s="3">
        <v>0</v>
      </c>
      <c r="S100" s="3">
        <v>0</v>
      </c>
      <c r="T100" s="3">
        <v>0</v>
      </c>
      <c r="U100" s="3">
        <v>0</v>
      </c>
      <c r="V100" s="3">
        <v>0</v>
      </c>
      <c r="W100" s="3">
        <v>0</v>
      </c>
      <c r="X100" s="3">
        <v>3367</v>
      </c>
      <c r="Y100" s="3">
        <v>0</v>
      </c>
      <c r="Z100" s="3">
        <v>0</v>
      </c>
      <c r="AA100" s="3">
        <v>0</v>
      </c>
      <c r="AB100" s="3">
        <v>0</v>
      </c>
      <c r="AC100" s="3">
        <v>0</v>
      </c>
      <c r="AD100" s="3">
        <v>0</v>
      </c>
      <c r="AE100" s="3">
        <v>0</v>
      </c>
      <c r="AF100" s="3">
        <v>0</v>
      </c>
      <c r="AG100" s="3">
        <v>0</v>
      </c>
      <c r="AH100" s="3">
        <v>0</v>
      </c>
      <c r="AI100" s="3">
        <v>0</v>
      </c>
      <c r="AJ100" s="3">
        <v>0</v>
      </c>
      <c r="AK100" s="3">
        <v>0</v>
      </c>
      <c r="AL100" s="3">
        <v>0</v>
      </c>
      <c r="AM100" s="3">
        <v>0</v>
      </c>
      <c r="AN100" s="3">
        <v>0</v>
      </c>
      <c r="AO100" s="3">
        <v>0</v>
      </c>
      <c r="AP100" s="3">
        <v>0</v>
      </c>
      <c r="AQ100" s="3">
        <v>0</v>
      </c>
      <c r="AR100" s="3">
        <v>0</v>
      </c>
      <c r="AS100" s="3">
        <v>0</v>
      </c>
      <c r="AT100" s="3">
        <v>0</v>
      </c>
      <c r="AU100" s="3">
        <v>0</v>
      </c>
      <c r="AV100" s="3">
        <v>0</v>
      </c>
      <c r="AW100" s="3">
        <v>4182</v>
      </c>
      <c r="AX100" s="3">
        <v>0</v>
      </c>
      <c r="AY100" s="3">
        <v>0</v>
      </c>
      <c r="AZ100" s="3">
        <v>0</v>
      </c>
      <c r="BA100" s="3">
        <v>0</v>
      </c>
      <c r="BB100" s="3">
        <v>0</v>
      </c>
      <c r="BC100" s="3">
        <v>0</v>
      </c>
      <c r="BD100" s="3">
        <v>0</v>
      </c>
      <c r="BE100" s="3">
        <v>0</v>
      </c>
      <c r="BF100" s="3">
        <v>0</v>
      </c>
      <c r="BG100" s="3">
        <v>0</v>
      </c>
      <c r="BH100" s="3">
        <v>0</v>
      </c>
      <c r="BI100" s="3">
        <v>0</v>
      </c>
      <c r="BJ100" s="3">
        <v>0</v>
      </c>
      <c r="BK100" s="3">
        <v>0</v>
      </c>
      <c r="BL100" s="3">
        <v>0</v>
      </c>
      <c r="BM100" s="3">
        <v>0</v>
      </c>
      <c r="BN100" s="3">
        <v>0</v>
      </c>
      <c r="BO100" s="3">
        <v>0</v>
      </c>
      <c r="BP100" s="3">
        <v>0</v>
      </c>
      <c r="BQ100" s="3">
        <v>0</v>
      </c>
      <c r="BR100" s="3">
        <v>1600</v>
      </c>
      <c r="BS100" s="3">
        <v>0</v>
      </c>
      <c r="BT100" s="3">
        <v>0</v>
      </c>
      <c r="BU100" s="3">
        <v>0</v>
      </c>
      <c r="BV100" s="3">
        <v>0</v>
      </c>
      <c r="BW100" s="3">
        <v>0</v>
      </c>
      <c r="BX100" s="3">
        <v>0</v>
      </c>
      <c r="BY100" s="3">
        <v>0</v>
      </c>
      <c r="BZ100" s="3">
        <v>0</v>
      </c>
      <c r="CA100" s="3">
        <v>7942</v>
      </c>
      <c r="CB100" s="3">
        <v>0</v>
      </c>
      <c r="CC100" s="3">
        <v>3410</v>
      </c>
      <c r="CD100" s="3">
        <v>36</v>
      </c>
      <c r="CE100" s="3">
        <v>1340</v>
      </c>
      <c r="CF100" s="3">
        <v>0</v>
      </c>
      <c r="CG100" s="3">
        <v>0</v>
      </c>
      <c r="CH100" s="3">
        <v>0</v>
      </c>
      <c r="CI100" s="3">
        <v>0</v>
      </c>
      <c r="CJ100" s="3">
        <v>0</v>
      </c>
      <c r="CK100" s="3">
        <v>13</v>
      </c>
      <c r="CL100" s="3">
        <v>0</v>
      </c>
      <c r="CM100" s="3">
        <v>0</v>
      </c>
      <c r="CN100" s="3" t="s">
        <v>200</v>
      </c>
      <c r="CO100" s="4">
        <v>43312</v>
      </c>
    </row>
    <row r="101" spans="1:93">
      <c r="A101" s="1" t="s">
        <v>205</v>
      </c>
      <c r="B101" s="11" t="str">
        <f t="shared" si="6"/>
        <v>SID</v>
      </c>
      <c r="C101" s="11" t="str">
        <f t="shared" si="7"/>
        <v>w07311</v>
      </c>
      <c r="D101" s="3">
        <v>0</v>
      </c>
      <c r="E101" s="3">
        <v>0</v>
      </c>
      <c r="F101" s="3">
        <v>0</v>
      </c>
      <c r="G101" s="3">
        <v>0</v>
      </c>
      <c r="H101" s="3">
        <v>0</v>
      </c>
      <c r="I101" s="3">
        <v>0</v>
      </c>
      <c r="J101" s="3">
        <v>0</v>
      </c>
      <c r="K101" s="3">
        <v>0</v>
      </c>
      <c r="L101" s="3">
        <v>0</v>
      </c>
      <c r="M101" s="3">
        <v>0</v>
      </c>
      <c r="N101" s="3">
        <v>0</v>
      </c>
      <c r="O101" s="3">
        <v>0</v>
      </c>
      <c r="P101" s="3">
        <v>0</v>
      </c>
      <c r="Q101" s="3">
        <v>0</v>
      </c>
      <c r="R101" s="3">
        <v>0</v>
      </c>
      <c r="S101" s="3">
        <v>0</v>
      </c>
      <c r="T101" s="3">
        <v>0</v>
      </c>
      <c r="U101" s="3">
        <v>0</v>
      </c>
      <c r="V101" s="3">
        <v>0</v>
      </c>
      <c r="W101" s="3">
        <v>0</v>
      </c>
      <c r="X101" s="3">
        <v>10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19</v>
      </c>
      <c r="AQ101" s="3">
        <v>0</v>
      </c>
      <c r="AR101" s="3">
        <v>0</v>
      </c>
      <c r="AS101" s="3">
        <v>0</v>
      </c>
      <c r="AT101" s="3">
        <v>0</v>
      </c>
      <c r="AU101" s="3">
        <v>0</v>
      </c>
      <c r="AV101" s="3">
        <v>20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t="s">
        <v>200</v>
      </c>
      <c r="CO101" s="4">
        <v>43312</v>
      </c>
    </row>
    <row r="102" spans="1:93">
      <c r="A102" s="1" t="s">
        <v>206</v>
      </c>
      <c r="B102" s="11" t="str">
        <f t="shared" si="6"/>
        <v>STB</v>
      </c>
      <c r="C102" s="11" t="str">
        <f t="shared" si="7"/>
        <v>wc0717</v>
      </c>
      <c r="D102" s="3">
        <v>0</v>
      </c>
      <c r="E102" s="3">
        <v>0</v>
      </c>
      <c r="F102" s="3">
        <v>0</v>
      </c>
      <c r="G102" s="3">
        <v>0</v>
      </c>
      <c r="H102" s="3">
        <v>0</v>
      </c>
      <c r="I102" s="3">
        <v>0</v>
      </c>
      <c r="J102" s="3">
        <v>0</v>
      </c>
      <c r="K102" s="3">
        <v>0</v>
      </c>
      <c r="L102" s="3">
        <v>448</v>
      </c>
      <c r="M102" s="3">
        <v>0</v>
      </c>
      <c r="N102" s="3">
        <v>0</v>
      </c>
      <c r="O102" s="3">
        <v>0</v>
      </c>
      <c r="P102" s="3">
        <v>0</v>
      </c>
      <c r="Q102" s="3">
        <v>0</v>
      </c>
      <c r="R102" s="3">
        <v>5</v>
      </c>
      <c r="S102" s="3">
        <v>12555</v>
      </c>
      <c r="T102" s="3">
        <v>1813</v>
      </c>
      <c r="U102" s="3">
        <v>0</v>
      </c>
      <c r="V102" s="3">
        <v>0</v>
      </c>
      <c r="W102" s="3">
        <v>0</v>
      </c>
      <c r="X102" s="3">
        <v>344</v>
      </c>
      <c r="Y102" s="3">
        <v>0</v>
      </c>
      <c r="Z102" s="3">
        <v>0</v>
      </c>
      <c r="AA102" s="3">
        <v>0</v>
      </c>
      <c r="AB102" s="3">
        <v>0</v>
      </c>
      <c r="AC102" s="3">
        <v>0</v>
      </c>
      <c r="AD102" s="3">
        <v>0</v>
      </c>
      <c r="AE102" s="3">
        <v>0</v>
      </c>
      <c r="AF102" s="3">
        <v>0</v>
      </c>
      <c r="AG102" s="3">
        <v>0</v>
      </c>
      <c r="AH102" s="3">
        <v>1447</v>
      </c>
      <c r="AI102" s="3">
        <v>0</v>
      </c>
      <c r="AJ102" s="3">
        <v>0</v>
      </c>
      <c r="AK102" s="3">
        <v>0</v>
      </c>
      <c r="AL102" s="3">
        <v>0</v>
      </c>
      <c r="AM102" s="3">
        <v>0</v>
      </c>
      <c r="AN102" s="3">
        <v>0</v>
      </c>
      <c r="AO102" s="3">
        <v>0</v>
      </c>
      <c r="AP102" s="3">
        <v>1216</v>
      </c>
      <c r="AQ102" s="3">
        <v>0</v>
      </c>
      <c r="AR102" s="3">
        <v>493</v>
      </c>
      <c r="AS102" s="3">
        <v>0</v>
      </c>
      <c r="AT102" s="3">
        <v>0</v>
      </c>
      <c r="AU102" s="3">
        <v>0</v>
      </c>
      <c r="AV102" s="3">
        <v>0</v>
      </c>
      <c r="AW102" s="3">
        <v>0</v>
      </c>
      <c r="AX102" s="3">
        <v>0</v>
      </c>
      <c r="AY102" s="3">
        <v>0</v>
      </c>
      <c r="AZ102" s="3">
        <v>0</v>
      </c>
      <c r="BA102" s="3">
        <v>0</v>
      </c>
      <c r="BB102" s="3">
        <v>0</v>
      </c>
      <c r="BC102" s="3">
        <v>0</v>
      </c>
      <c r="BD102" s="3">
        <v>619926</v>
      </c>
      <c r="BE102" s="3">
        <v>0</v>
      </c>
      <c r="BF102" s="3">
        <v>0</v>
      </c>
      <c r="BG102" s="3">
        <v>0</v>
      </c>
      <c r="BH102" s="3">
        <v>0</v>
      </c>
      <c r="BI102" s="3">
        <v>42</v>
      </c>
      <c r="BJ102" s="3">
        <v>0</v>
      </c>
      <c r="BK102" s="3">
        <v>0</v>
      </c>
      <c r="BL102" s="3">
        <v>0</v>
      </c>
      <c r="BM102" s="3">
        <v>0</v>
      </c>
      <c r="BN102" s="3">
        <v>0</v>
      </c>
      <c r="BO102" s="3">
        <v>0</v>
      </c>
      <c r="BP102" s="3">
        <v>0</v>
      </c>
      <c r="BQ102" s="3">
        <v>0</v>
      </c>
      <c r="BR102" s="3">
        <v>0</v>
      </c>
      <c r="BS102" s="3">
        <v>0</v>
      </c>
      <c r="BT102" s="3">
        <v>100</v>
      </c>
      <c r="BU102" s="3">
        <v>0</v>
      </c>
      <c r="BV102" s="3">
        <v>0</v>
      </c>
      <c r="BW102" s="3">
        <v>0</v>
      </c>
      <c r="BX102" s="3">
        <v>0</v>
      </c>
      <c r="BY102" s="3">
        <v>0</v>
      </c>
      <c r="BZ102" s="3">
        <v>0</v>
      </c>
      <c r="CA102" s="3">
        <v>594</v>
      </c>
      <c r="CB102" s="3">
        <v>0</v>
      </c>
      <c r="CC102" s="3">
        <v>0</v>
      </c>
      <c r="CD102" s="3">
        <v>0</v>
      </c>
      <c r="CE102" s="3">
        <v>0</v>
      </c>
      <c r="CF102" s="3">
        <v>0</v>
      </c>
      <c r="CG102" s="3">
        <v>0</v>
      </c>
      <c r="CH102" s="3">
        <v>0</v>
      </c>
      <c r="CI102" s="3">
        <v>0</v>
      </c>
      <c r="CJ102" s="3">
        <v>0</v>
      </c>
      <c r="CK102" s="3">
        <v>0</v>
      </c>
      <c r="CL102" s="3">
        <v>0</v>
      </c>
      <c r="CM102" s="3">
        <v>0</v>
      </c>
      <c r="CN102" s="3" t="s">
        <v>207</v>
      </c>
      <c r="CO102" s="4">
        <v>43298</v>
      </c>
    </row>
    <row r="103" spans="1:93">
      <c r="A103" s="1" t="s">
        <v>208</v>
      </c>
      <c r="B103" s="11" t="str">
        <f t="shared" si="6"/>
        <v>STB</v>
      </c>
      <c r="C103" s="11" t="str">
        <f t="shared" si="7"/>
        <v>wc0731</v>
      </c>
      <c r="D103" s="3">
        <v>0</v>
      </c>
      <c r="E103" s="3">
        <v>0</v>
      </c>
      <c r="F103" s="3">
        <v>0</v>
      </c>
      <c r="G103" s="3">
        <v>0</v>
      </c>
      <c r="H103" s="3">
        <v>0</v>
      </c>
      <c r="I103" s="3">
        <v>0</v>
      </c>
      <c r="J103" s="3">
        <v>0</v>
      </c>
      <c r="K103" s="3">
        <v>0</v>
      </c>
      <c r="L103" s="3">
        <v>700</v>
      </c>
      <c r="M103" s="3">
        <v>0</v>
      </c>
      <c r="N103" s="3">
        <v>0</v>
      </c>
      <c r="O103" s="3">
        <v>0</v>
      </c>
      <c r="P103" s="3">
        <v>0</v>
      </c>
      <c r="Q103" s="3">
        <v>0</v>
      </c>
      <c r="R103" s="3">
        <v>0</v>
      </c>
      <c r="S103" s="3">
        <v>0</v>
      </c>
      <c r="T103" s="3">
        <v>0</v>
      </c>
      <c r="U103" s="3">
        <v>0</v>
      </c>
      <c r="V103" s="3">
        <v>0</v>
      </c>
      <c r="W103" s="3">
        <v>0</v>
      </c>
      <c r="X103" s="3">
        <v>54</v>
      </c>
      <c r="Y103" s="3">
        <v>0</v>
      </c>
      <c r="Z103" s="3">
        <v>0</v>
      </c>
      <c r="AA103" s="3">
        <v>0</v>
      </c>
      <c r="AB103" s="3">
        <v>0</v>
      </c>
      <c r="AC103" s="3">
        <v>0</v>
      </c>
      <c r="AD103" s="3">
        <v>0</v>
      </c>
      <c r="AE103" s="3">
        <v>0</v>
      </c>
      <c r="AF103" s="3">
        <v>0</v>
      </c>
      <c r="AG103" s="3">
        <v>0</v>
      </c>
      <c r="AH103" s="3">
        <v>0</v>
      </c>
      <c r="AI103" s="3">
        <v>0</v>
      </c>
      <c r="AJ103" s="3">
        <v>0</v>
      </c>
      <c r="AK103" s="3">
        <v>0</v>
      </c>
      <c r="AL103" s="3">
        <v>0</v>
      </c>
      <c r="AM103" s="3">
        <v>0</v>
      </c>
      <c r="AN103" s="3">
        <v>0</v>
      </c>
      <c r="AO103" s="3">
        <v>96</v>
      </c>
      <c r="AP103" s="3">
        <v>137</v>
      </c>
      <c r="AQ103" s="3">
        <v>0</v>
      </c>
      <c r="AR103" s="3">
        <v>0</v>
      </c>
      <c r="AS103" s="3">
        <v>0</v>
      </c>
      <c r="AT103" s="3">
        <v>0</v>
      </c>
      <c r="AU103" s="3">
        <v>0</v>
      </c>
      <c r="AV103" s="3">
        <v>74</v>
      </c>
      <c r="AW103" s="3">
        <v>0</v>
      </c>
      <c r="AX103" s="3">
        <v>0</v>
      </c>
      <c r="AY103" s="3">
        <v>0</v>
      </c>
      <c r="AZ103" s="3">
        <v>0</v>
      </c>
      <c r="BA103" s="3">
        <v>0</v>
      </c>
      <c r="BB103" s="3">
        <v>0</v>
      </c>
      <c r="BC103" s="3">
        <v>0</v>
      </c>
      <c r="BD103" s="3">
        <v>8799</v>
      </c>
      <c r="BE103" s="3">
        <v>0</v>
      </c>
      <c r="BF103" s="3">
        <v>135</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t="s">
        <v>207</v>
      </c>
      <c r="CO103" s="4">
        <v>43312</v>
      </c>
    </row>
    <row r="104" spans="1:93">
      <c r="A104" s="1" t="s">
        <v>209</v>
      </c>
      <c r="B104" s="11" t="str">
        <f t="shared" si="6"/>
        <v>STB</v>
      </c>
      <c r="C104" s="11" t="str">
        <f t="shared" si="7"/>
        <v>w07311</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0</v>
      </c>
      <c r="AC104" s="3">
        <v>0</v>
      </c>
      <c r="AD104" s="3">
        <v>0</v>
      </c>
      <c r="AE104" s="3">
        <v>0</v>
      </c>
      <c r="AF104" s="3">
        <v>0</v>
      </c>
      <c r="AG104" s="3">
        <v>0</v>
      </c>
      <c r="AH104" s="3">
        <v>0</v>
      </c>
      <c r="AI104" s="3">
        <v>0</v>
      </c>
      <c r="AJ104" s="3">
        <v>0</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0</v>
      </c>
      <c r="BA104" s="3">
        <v>0</v>
      </c>
      <c r="BB104" s="3">
        <v>0</v>
      </c>
      <c r="BC104" s="3">
        <v>0</v>
      </c>
      <c r="BD104" s="3">
        <v>0</v>
      </c>
      <c r="BE104" s="3">
        <v>0</v>
      </c>
      <c r="BF104" s="3">
        <v>0</v>
      </c>
      <c r="BG104" s="3">
        <v>0</v>
      </c>
      <c r="BH104" s="3">
        <v>0</v>
      </c>
      <c r="BI104" s="3">
        <v>0</v>
      </c>
      <c r="BJ104" s="3">
        <v>0</v>
      </c>
      <c r="BK104" s="3">
        <v>0</v>
      </c>
      <c r="BL104" s="3">
        <v>0</v>
      </c>
      <c r="BM104" s="3">
        <v>0</v>
      </c>
      <c r="BN104" s="3">
        <v>0</v>
      </c>
      <c r="BO104" s="3">
        <v>0</v>
      </c>
      <c r="BP104" s="3">
        <v>0</v>
      </c>
      <c r="BQ104" s="3">
        <v>0</v>
      </c>
      <c r="BR104" s="3">
        <v>0</v>
      </c>
      <c r="BS104" s="3">
        <v>0</v>
      </c>
      <c r="BT104" s="3">
        <v>0</v>
      </c>
      <c r="BU104" s="3">
        <v>0</v>
      </c>
      <c r="BV104" s="3">
        <v>0</v>
      </c>
      <c r="BW104" s="3">
        <v>0</v>
      </c>
      <c r="BX104" s="3">
        <v>0</v>
      </c>
      <c r="BY104" s="3">
        <v>0</v>
      </c>
      <c r="BZ104" s="3">
        <v>0</v>
      </c>
      <c r="CA104" s="3">
        <v>0</v>
      </c>
      <c r="CB104" s="3">
        <v>0</v>
      </c>
      <c r="CC104" s="3">
        <v>3</v>
      </c>
      <c r="CD104" s="3">
        <v>0</v>
      </c>
      <c r="CE104" s="3">
        <v>0</v>
      </c>
      <c r="CF104" s="3">
        <v>0</v>
      </c>
      <c r="CG104" s="3">
        <v>0</v>
      </c>
      <c r="CH104" s="3">
        <v>0</v>
      </c>
      <c r="CI104" s="3">
        <v>0</v>
      </c>
      <c r="CJ104" s="3">
        <v>0</v>
      </c>
      <c r="CK104" s="3">
        <v>0</v>
      </c>
      <c r="CL104" s="3">
        <v>0</v>
      </c>
      <c r="CM104" s="3">
        <v>0</v>
      </c>
      <c r="CN104" s="3" t="s">
        <v>207</v>
      </c>
      <c r="CO104" s="4">
        <v>43312</v>
      </c>
    </row>
    <row r="105" spans="1:93">
      <c r="A105" s="1" t="s">
        <v>210</v>
      </c>
      <c r="B105" s="11" t="str">
        <f t="shared" si="6"/>
        <v>STB</v>
      </c>
      <c r="C105" s="11" t="str">
        <f t="shared" si="7"/>
        <v>w07311</v>
      </c>
      <c r="D105" s="3">
        <v>0</v>
      </c>
      <c r="E105" s="3">
        <v>0</v>
      </c>
      <c r="F105" s="3">
        <v>0</v>
      </c>
      <c r="G105" s="3">
        <v>0</v>
      </c>
      <c r="H105" s="3">
        <v>0</v>
      </c>
      <c r="I105" s="3">
        <v>0</v>
      </c>
      <c r="J105" s="3">
        <v>0</v>
      </c>
      <c r="K105" s="3">
        <v>0</v>
      </c>
      <c r="L105" s="3">
        <v>0</v>
      </c>
      <c r="M105" s="3">
        <v>0</v>
      </c>
      <c r="N105" s="3">
        <v>0</v>
      </c>
      <c r="O105" s="3">
        <v>0</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0</v>
      </c>
      <c r="AQ105" s="3">
        <v>0</v>
      </c>
      <c r="AR105" s="3">
        <v>0</v>
      </c>
      <c r="AS105" s="3">
        <v>0</v>
      </c>
      <c r="AT105" s="3">
        <v>0</v>
      </c>
      <c r="AU105" s="3">
        <v>0</v>
      </c>
      <c r="AV105" s="3">
        <v>0</v>
      </c>
      <c r="AW105" s="3">
        <v>0</v>
      </c>
      <c r="AX105" s="3">
        <v>0</v>
      </c>
      <c r="AY105" s="3">
        <v>0</v>
      </c>
      <c r="AZ105" s="3">
        <v>0</v>
      </c>
      <c r="BA105" s="3">
        <v>0</v>
      </c>
      <c r="BB105" s="3">
        <v>0</v>
      </c>
      <c r="BC105" s="3">
        <v>0</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819</v>
      </c>
      <c r="BX105" s="3">
        <v>0</v>
      </c>
      <c r="BY105" s="3">
        <v>0</v>
      </c>
      <c r="BZ105" s="3">
        <v>0</v>
      </c>
      <c r="CA105" s="3">
        <v>0</v>
      </c>
      <c r="CB105" s="3">
        <v>0</v>
      </c>
      <c r="CC105" s="3">
        <v>109287</v>
      </c>
      <c r="CD105" s="3">
        <v>0</v>
      </c>
      <c r="CE105" s="3">
        <v>0</v>
      </c>
      <c r="CF105" s="3">
        <v>0</v>
      </c>
      <c r="CG105" s="3">
        <v>0</v>
      </c>
      <c r="CH105" s="3">
        <v>0</v>
      </c>
      <c r="CI105" s="3">
        <v>0</v>
      </c>
      <c r="CJ105" s="3">
        <v>0</v>
      </c>
      <c r="CK105" s="3">
        <v>0</v>
      </c>
      <c r="CL105" s="3">
        <v>0</v>
      </c>
      <c r="CM105" s="3">
        <v>0</v>
      </c>
      <c r="CN105" s="3" t="s">
        <v>207</v>
      </c>
      <c r="CO105" s="4">
        <v>43312</v>
      </c>
    </row>
    <row r="106" spans="1:93">
      <c r="A106" s="1" t="s">
        <v>211</v>
      </c>
      <c r="B106" s="11" t="str">
        <f t="shared" si="6"/>
        <v>VAL</v>
      </c>
      <c r="C106" s="11" t="str">
        <f t="shared" si="7"/>
        <v>w07281</v>
      </c>
      <c r="D106" s="3">
        <v>0</v>
      </c>
      <c r="E106" s="3">
        <v>0</v>
      </c>
      <c r="F106" s="3">
        <v>0</v>
      </c>
      <c r="G106" s="3">
        <v>0</v>
      </c>
      <c r="H106" s="3">
        <v>0</v>
      </c>
      <c r="I106" s="3">
        <v>0</v>
      </c>
      <c r="J106" s="3">
        <v>0</v>
      </c>
      <c r="K106" s="3">
        <v>0</v>
      </c>
      <c r="L106" s="3">
        <v>0</v>
      </c>
      <c r="M106" s="3">
        <v>0</v>
      </c>
      <c r="N106" s="3">
        <v>0</v>
      </c>
      <c r="O106" s="3">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
        <v>0</v>
      </c>
      <c r="AG106" s="3">
        <v>0</v>
      </c>
      <c r="AH106" s="3">
        <v>0</v>
      </c>
      <c r="AI106" s="3">
        <v>0</v>
      </c>
      <c r="AJ106" s="3">
        <v>0</v>
      </c>
      <c r="AK106" s="3">
        <v>0</v>
      </c>
      <c r="AL106" s="3">
        <v>0</v>
      </c>
      <c r="AM106" s="3">
        <v>0</v>
      </c>
      <c r="AN106" s="3">
        <v>0</v>
      </c>
      <c r="AO106" s="3">
        <v>0</v>
      </c>
      <c r="AP106" s="3">
        <v>0</v>
      </c>
      <c r="AQ106" s="3">
        <v>0</v>
      </c>
      <c r="AR106" s="3">
        <v>0</v>
      </c>
      <c r="AS106" s="3">
        <v>0</v>
      </c>
      <c r="AT106" s="3">
        <v>0</v>
      </c>
      <c r="AU106" s="3">
        <v>0</v>
      </c>
      <c r="AV106" s="3">
        <v>0</v>
      </c>
      <c r="AW106" s="3">
        <v>0</v>
      </c>
      <c r="AX106" s="3">
        <v>0</v>
      </c>
      <c r="AY106" s="3">
        <v>0</v>
      </c>
      <c r="AZ106" s="3">
        <v>0</v>
      </c>
      <c r="BA106" s="3">
        <v>0</v>
      </c>
      <c r="BB106" s="3">
        <v>0</v>
      </c>
      <c r="BC106" s="3">
        <v>0</v>
      </c>
      <c r="BD106" s="3">
        <v>0</v>
      </c>
      <c r="BE106" s="3">
        <v>0</v>
      </c>
      <c r="BF106" s="3">
        <v>0</v>
      </c>
      <c r="BG106" s="3">
        <v>0</v>
      </c>
      <c r="BH106" s="3">
        <v>0</v>
      </c>
      <c r="BI106" s="3">
        <v>0</v>
      </c>
      <c r="BJ106" s="3">
        <v>618</v>
      </c>
      <c r="BK106" s="3">
        <v>0</v>
      </c>
      <c r="BL106" s="3">
        <v>0</v>
      </c>
      <c r="BM106" s="3">
        <v>0</v>
      </c>
      <c r="BN106" s="3">
        <v>0</v>
      </c>
      <c r="BO106" s="3">
        <v>0</v>
      </c>
      <c r="BP106" s="3">
        <v>0</v>
      </c>
      <c r="BQ106" s="3">
        <v>0</v>
      </c>
      <c r="BR106" s="3">
        <v>0</v>
      </c>
      <c r="BS106" s="3">
        <v>0</v>
      </c>
      <c r="BT106" s="3">
        <v>0</v>
      </c>
      <c r="BU106" s="3">
        <v>0</v>
      </c>
      <c r="BV106" s="3">
        <v>0</v>
      </c>
      <c r="BW106" s="3">
        <v>0</v>
      </c>
      <c r="BX106" s="3">
        <v>0</v>
      </c>
      <c r="BY106" s="3">
        <v>0</v>
      </c>
      <c r="BZ106" s="3">
        <v>0</v>
      </c>
      <c r="CA106" s="3">
        <v>0</v>
      </c>
      <c r="CB106" s="3">
        <v>0</v>
      </c>
      <c r="CC106" s="3">
        <v>0</v>
      </c>
      <c r="CD106" s="3">
        <v>0</v>
      </c>
      <c r="CE106" s="3">
        <v>0</v>
      </c>
      <c r="CF106" s="3">
        <v>0</v>
      </c>
      <c r="CG106" s="3">
        <v>0</v>
      </c>
      <c r="CH106" s="3">
        <v>0</v>
      </c>
      <c r="CI106" s="3">
        <v>0</v>
      </c>
      <c r="CJ106" s="3">
        <v>0</v>
      </c>
      <c r="CK106" s="3">
        <v>0</v>
      </c>
      <c r="CL106" s="3">
        <v>0</v>
      </c>
      <c r="CM106" s="3">
        <v>0</v>
      </c>
      <c r="CN106" s="3" t="s">
        <v>97</v>
      </c>
      <c r="CO106" s="4">
        <v>43309</v>
      </c>
    </row>
    <row r="107" spans="1:93">
      <c r="A107" s="1" t="s">
        <v>212</v>
      </c>
      <c r="B107" s="11" t="str">
        <f t="shared" si="6"/>
        <v>VAL</v>
      </c>
      <c r="C107" s="11" t="str">
        <f t="shared" si="7"/>
        <v>wc0728</v>
      </c>
      <c r="D107" s="3">
        <v>0</v>
      </c>
      <c r="E107" s="3">
        <v>0</v>
      </c>
      <c r="F107" s="3">
        <v>0</v>
      </c>
      <c r="G107" s="3">
        <v>0</v>
      </c>
      <c r="H107" s="3">
        <v>0</v>
      </c>
      <c r="I107" s="3">
        <v>0</v>
      </c>
      <c r="J107" s="3">
        <v>0</v>
      </c>
      <c r="K107" s="3">
        <v>266</v>
      </c>
      <c r="L107" s="3">
        <v>0</v>
      </c>
      <c r="M107" s="3">
        <v>0</v>
      </c>
      <c r="N107" s="3">
        <v>0</v>
      </c>
      <c r="O107" s="3">
        <v>0</v>
      </c>
      <c r="P107" s="3">
        <v>0</v>
      </c>
      <c r="Q107" s="3">
        <v>0</v>
      </c>
      <c r="R107" s="3">
        <v>0</v>
      </c>
      <c r="S107" s="3">
        <v>0</v>
      </c>
      <c r="T107" s="3">
        <v>123307</v>
      </c>
      <c r="U107" s="3">
        <v>0</v>
      </c>
      <c r="V107" s="3">
        <v>0</v>
      </c>
      <c r="W107" s="3">
        <v>0</v>
      </c>
      <c r="X107" s="3">
        <v>9428</v>
      </c>
      <c r="Y107" s="3">
        <v>0</v>
      </c>
      <c r="Z107" s="3">
        <v>0</v>
      </c>
      <c r="AA107" s="3">
        <v>0</v>
      </c>
      <c r="AB107" s="3">
        <v>0</v>
      </c>
      <c r="AC107" s="3">
        <v>0</v>
      </c>
      <c r="AD107" s="3">
        <v>0</v>
      </c>
      <c r="AE107" s="3">
        <v>0</v>
      </c>
      <c r="AF107" s="3">
        <v>0</v>
      </c>
      <c r="AG107" s="3">
        <v>0</v>
      </c>
      <c r="AH107" s="3">
        <v>0</v>
      </c>
      <c r="AI107" s="3">
        <v>0</v>
      </c>
      <c r="AJ107" s="3">
        <v>561</v>
      </c>
      <c r="AK107" s="3">
        <v>0</v>
      </c>
      <c r="AL107" s="3">
        <v>0</v>
      </c>
      <c r="AM107" s="3">
        <v>0</v>
      </c>
      <c r="AN107" s="3">
        <v>0</v>
      </c>
      <c r="AO107" s="3">
        <v>0</v>
      </c>
      <c r="AP107" s="3">
        <v>4630</v>
      </c>
      <c r="AQ107" s="3">
        <v>0</v>
      </c>
      <c r="AR107" s="3">
        <v>0</v>
      </c>
      <c r="AS107" s="3">
        <v>0</v>
      </c>
      <c r="AT107" s="3">
        <v>0</v>
      </c>
      <c r="AU107" s="3">
        <v>0</v>
      </c>
      <c r="AV107" s="3">
        <v>0</v>
      </c>
      <c r="AW107" s="3">
        <v>0</v>
      </c>
      <c r="AX107" s="3">
        <v>0</v>
      </c>
      <c r="AY107" s="3">
        <v>0</v>
      </c>
      <c r="AZ107" s="3">
        <v>0</v>
      </c>
      <c r="BA107" s="3">
        <v>0</v>
      </c>
      <c r="BB107" s="3">
        <v>0</v>
      </c>
      <c r="BC107" s="3">
        <v>0</v>
      </c>
      <c r="BD107" s="3">
        <v>17550</v>
      </c>
      <c r="BE107" s="3">
        <v>0</v>
      </c>
      <c r="BF107" s="3">
        <v>0</v>
      </c>
      <c r="BG107" s="3">
        <v>0</v>
      </c>
      <c r="BH107" s="3">
        <v>0</v>
      </c>
      <c r="BI107" s="3">
        <v>0</v>
      </c>
      <c r="BJ107" s="3">
        <v>0</v>
      </c>
      <c r="BK107" s="3">
        <v>0</v>
      </c>
      <c r="BL107" s="3">
        <v>0</v>
      </c>
      <c r="BM107" s="3">
        <v>0</v>
      </c>
      <c r="BN107" s="3">
        <v>0</v>
      </c>
      <c r="BO107" s="3">
        <v>0</v>
      </c>
      <c r="BP107" s="3">
        <v>21408</v>
      </c>
      <c r="BQ107" s="3">
        <v>0</v>
      </c>
      <c r="BR107" s="3">
        <v>307</v>
      </c>
      <c r="BS107" s="3">
        <v>169</v>
      </c>
      <c r="BT107" s="3">
        <v>0</v>
      </c>
      <c r="BU107" s="3">
        <v>0</v>
      </c>
      <c r="BV107" s="3">
        <v>0</v>
      </c>
      <c r="BW107" s="3">
        <v>0</v>
      </c>
      <c r="BX107" s="3">
        <v>0</v>
      </c>
      <c r="BY107" s="3">
        <v>0</v>
      </c>
      <c r="BZ107" s="3">
        <v>0</v>
      </c>
      <c r="CA107" s="3">
        <v>20569</v>
      </c>
      <c r="CB107" s="3">
        <v>0</v>
      </c>
      <c r="CC107" s="3">
        <v>5716</v>
      </c>
      <c r="CD107" s="3">
        <v>0</v>
      </c>
      <c r="CE107" s="3">
        <v>904</v>
      </c>
      <c r="CF107" s="3">
        <v>0</v>
      </c>
      <c r="CG107" s="3">
        <v>0</v>
      </c>
      <c r="CH107" s="3">
        <v>0</v>
      </c>
      <c r="CI107" s="3">
        <v>0</v>
      </c>
      <c r="CJ107" s="3">
        <v>0</v>
      </c>
      <c r="CK107" s="3">
        <v>0</v>
      </c>
      <c r="CL107" s="3">
        <v>0</v>
      </c>
      <c r="CM107" s="3">
        <v>0</v>
      </c>
      <c r="CN107" s="3" t="s">
        <v>97</v>
      </c>
      <c r="CO107" s="4">
        <v>43309</v>
      </c>
    </row>
    <row r="108" spans="1:93">
      <c r="A108" s="1" t="s">
        <v>213</v>
      </c>
      <c r="B108" s="11" t="str">
        <f t="shared" si="6"/>
        <v>VAL</v>
      </c>
      <c r="C108" s="11" t="str">
        <f t="shared" si="7"/>
        <v>w07281</v>
      </c>
      <c r="D108" s="3">
        <v>0</v>
      </c>
      <c r="E108" s="3">
        <v>0</v>
      </c>
      <c r="F108" s="3">
        <v>0</v>
      </c>
      <c r="G108" s="3">
        <v>0</v>
      </c>
      <c r="H108" s="3">
        <v>0</v>
      </c>
      <c r="I108" s="3">
        <v>0</v>
      </c>
      <c r="J108" s="3">
        <v>0</v>
      </c>
      <c r="K108" s="3">
        <v>0</v>
      </c>
      <c r="L108" s="3">
        <v>0</v>
      </c>
      <c r="M108" s="3">
        <v>0</v>
      </c>
      <c r="N108" s="3">
        <v>0</v>
      </c>
      <c r="O108" s="3">
        <v>0</v>
      </c>
      <c r="P108" s="3">
        <v>0</v>
      </c>
      <c r="Q108" s="3">
        <v>0</v>
      </c>
      <c r="R108" s="3">
        <v>0</v>
      </c>
      <c r="S108" s="3">
        <v>0</v>
      </c>
      <c r="T108" s="3">
        <v>525</v>
      </c>
      <c r="U108" s="3">
        <v>0</v>
      </c>
      <c r="V108" s="3">
        <v>0</v>
      </c>
      <c r="W108" s="3">
        <v>0</v>
      </c>
      <c r="X108" s="3">
        <v>879</v>
      </c>
      <c r="Y108" s="3">
        <v>0</v>
      </c>
      <c r="Z108" s="3">
        <v>0</v>
      </c>
      <c r="AA108" s="3">
        <v>0</v>
      </c>
      <c r="AB108" s="3">
        <v>0</v>
      </c>
      <c r="AC108" s="3">
        <v>0</v>
      </c>
      <c r="AD108" s="3">
        <v>0</v>
      </c>
      <c r="AE108" s="3">
        <v>0</v>
      </c>
      <c r="AF108" s="3">
        <v>0</v>
      </c>
      <c r="AG108" s="3">
        <v>0</v>
      </c>
      <c r="AH108" s="3">
        <v>0</v>
      </c>
      <c r="AI108" s="3">
        <v>0</v>
      </c>
      <c r="AJ108" s="3">
        <v>0</v>
      </c>
      <c r="AK108" s="3">
        <v>0</v>
      </c>
      <c r="AL108" s="3">
        <v>0</v>
      </c>
      <c r="AM108" s="3">
        <v>0</v>
      </c>
      <c r="AN108" s="3">
        <v>0</v>
      </c>
      <c r="AO108" s="3">
        <v>1146</v>
      </c>
      <c r="AP108" s="3">
        <v>0</v>
      </c>
      <c r="AQ108" s="3">
        <v>0</v>
      </c>
      <c r="AR108" s="3">
        <v>0</v>
      </c>
      <c r="AS108" s="3">
        <v>0</v>
      </c>
      <c r="AT108" s="3">
        <v>0</v>
      </c>
      <c r="AU108" s="3">
        <v>0</v>
      </c>
      <c r="AV108" s="3">
        <v>0</v>
      </c>
      <c r="AW108" s="3">
        <v>0</v>
      </c>
      <c r="AX108" s="3">
        <v>0</v>
      </c>
      <c r="AY108" s="3">
        <v>0</v>
      </c>
      <c r="AZ108" s="3">
        <v>0</v>
      </c>
      <c r="BA108" s="3">
        <v>0</v>
      </c>
      <c r="BB108" s="3">
        <v>0</v>
      </c>
      <c r="BC108" s="3">
        <v>0</v>
      </c>
      <c r="BD108" s="3">
        <v>0</v>
      </c>
      <c r="BE108" s="3">
        <v>0</v>
      </c>
      <c r="BF108" s="3">
        <v>0</v>
      </c>
      <c r="BG108" s="3">
        <v>0</v>
      </c>
      <c r="BH108" s="3">
        <v>0</v>
      </c>
      <c r="BI108" s="3">
        <v>0</v>
      </c>
      <c r="BJ108" s="3">
        <v>0</v>
      </c>
      <c r="BK108" s="3">
        <v>0</v>
      </c>
      <c r="BL108" s="3">
        <v>0</v>
      </c>
      <c r="BM108" s="3">
        <v>0</v>
      </c>
      <c r="BN108" s="3">
        <v>0</v>
      </c>
      <c r="BO108" s="3">
        <v>0</v>
      </c>
      <c r="BP108" s="3">
        <v>0</v>
      </c>
      <c r="BQ108" s="3">
        <v>0</v>
      </c>
      <c r="BR108" s="3">
        <v>0</v>
      </c>
      <c r="BS108" s="3">
        <v>0</v>
      </c>
      <c r="BT108" s="3">
        <v>0</v>
      </c>
      <c r="BU108" s="3">
        <v>0</v>
      </c>
      <c r="BV108" s="3">
        <v>0</v>
      </c>
      <c r="BW108" s="3">
        <v>0</v>
      </c>
      <c r="BX108" s="3">
        <v>0</v>
      </c>
      <c r="BY108" s="3">
        <v>0</v>
      </c>
      <c r="BZ108" s="3">
        <v>0</v>
      </c>
      <c r="CA108" s="3">
        <v>2019</v>
      </c>
      <c r="CB108" s="3">
        <v>0</v>
      </c>
      <c r="CC108" s="3">
        <v>0</v>
      </c>
      <c r="CD108" s="3">
        <v>0</v>
      </c>
      <c r="CE108" s="3">
        <v>0</v>
      </c>
      <c r="CF108" s="3">
        <v>0</v>
      </c>
      <c r="CG108" s="3">
        <v>0</v>
      </c>
      <c r="CH108" s="3">
        <v>0</v>
      </c>
      <c r="CI108" s="3">
        <v>0</v>
      </c>
      <c r="CJ108" s="3">
        <v>0</v>
      </c>
      <c r="CK108" s="3">
        <v>0</v>
      </c>
      <c r="CL108" s="3">
        <v>0</v>
      </c>
      <c r="CM108" s="3">
        <v>0</v>
      </c>
      <c r="CN108" s="3" t="s">
        <v>97</v>
      </c>
      <c r="CO108" s="4">
        <v>43309</v>
      </c>
    </row>
    <row r="109" spans="1:93">
      <c r="A109" s="1" t="s">
        <v>214</v>
      </c>
      <c r="B109" s="11" t="str">
        <f t="shared" si="6"/>
        <v>VSP</v>
      </c>
      <c r="C109" s="11" t="str">
        <f t="shared" si="7"/>
        <v>062419</v>
      </c>
      <c r="D109" s="2">
        <v>0</v>
      </c>
      <c r="E109" s="2">
        <v>0</v>
      </c>
      <c r="F109" s="2">
        <v>0</v>
      </c>
      <c r="G109" s="2">
        <v>0</v>
      </c>
      <c r="H109" s="2">
        <v>0</v>
      </c>
      <c r="I109" s="2">
        <v>0</v>
      </c>
      <c r="J109" s="2">
        <v>0</v>
      </c>
      <c r="K109" s="2">
        <v>0</v>
      </c>
      <c r="L109" s="2">
        <v>0</v>
      </c>
      <c r="M109" s="2">
        <v>0</v>
      </c>
      <c r="N109" s="2">
        <v>0</v>
      </c>
      <c r="O109" s="2">
        <v>0</v>
      </c>
      <c r="P109" s="2">
        <v>0</v>
      </c>
      <c r="Q109" s="2">
        <v>0</v>
      </c>
      <c r="R109" s="2">
        <v>0</v>
      </c>
      <c r="S109" s="2">
        <v>0</v>
      </c>
      <c r="T109" s="2">
        <v>0</v>
      </c>
      <c r="U109" s="2">
        <v>0</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P109" s="2">
        <v>0</v>
      </c>
      <c r="AQ109" s="2">
        <v>0</v>
      </c>
      <c r="AR109" s="2">
        <v>0</v>
      </c>
      <c r="AS109" s="2">
        <v>0</v>
      </c>
      <c r="AT109" s="2">
        <v>0</v>
      </c>
      <c r="AU109" s="2">
        <v>0</v>
      </c>
      <c r="AV109" s="2">
        <v>0</v>
      </c>
      <c r="AW109" s="2">
        <v>0</v>
      </c>
      <c r="AX109" s="2">
        <v>0</v>
      </c>
      <c r="AY109" s="2">
        <v>0</v>
      </c>
      <c r="AZ109" s="2">
        <v>0</v>
      </c>
      <c r="BA109" s="2">
        <v>0</v>
      </c>
      <c r="BB109" s="2">
        <v>0</v>
      </c>
      <c r="BC109" s="2">
        <v>0</v>
      </c>
      <c r="BD109" s="2">
        <v>0</v>
      </c>
      <c r="BE109" s="2">
        <v>0</v>
      </c>
      <c r="BF109" s="2">
        <v>0</v>
      </c>
      <c r="BG109" s="2">
        <v>0</v>
      </c>
      <c r="BH109" s="2">
        <v>0</v>
      </c>
      <c r="BI109" s="2">
        <v>0</v>
      </c>
      <c r="BJ109" s="2">
        <v>0</v>
      </c>
      <c r="BK109" s="2">
        <v>0</v>
      </c>
      <c r="BL109" s="2">
        <v>0</v>
      </c>
      <c r="BM109" s="2">
        <v>0</v>
      </c>
      <c r="BN109" s="2">
        <v>0</v>
      </c>
      <c r="BO109" s="2">
        <v>0</v>
      </c>
      <c r="BP109" s="2">
        <v>0</v>
      </c>
      <c r="BQ109" s="2">
        <v>0</v>
      </c>
      <c r="BR109" s="2">
        <v>0</v>
      </c>
      <c r="BS109" s="2">
        <v>0</v>
      </c>
      <c r="BT109" s="2">
        <v>0</v>
      </c>
      <c r="BU109" s="2">
        <v>0</v>
      </c>
      <c r="BV109" s="2">
        <v>0</v>
      </c>
      <c r="BW109" s="2">
        <v>0</v>
      </c>
      <c r="BX109" s="2">
        <v>0</v>
      </c>
      <c r="BY109" s="2">
        <v>0</v>
      </c>
      <c r="BZ109" s="2">
        <v>0</v>
      </c>
      <c r="CA109" s="2">
        <v>0</v>
      </c>
      <c r="CB109" s="2">
        <v>0</v>
      </c>
      <c r="CC109" s="2">
        <v>0</v>
      </c>
      <c r="CD109" s="2">
        <v>0</v>
      </c>
      <c r="CE109" s="2">
        <v>0</v>
      </c>
      <c r="CF109" s="2">
        <v>0</v>
      </c>
      <c r="CG109" s="2">
        <v>0</v>
      </c>
      <c r="CH109" s="2">
        <v>0</v>
      </c>
      <c r="CI109" s="2">
        <v>0</v>
      </c>
      <c r="CJ109" s="2">
        <v>0</v>
      </c>
      <c r="CK109" s="2">
        <v>0</v>
      </c>
      <c r="CL109" s="2">
        <v>0</v>
      </c>
      <c r="CM109" s="2">
        <v>0</v>
      </c>
      <c r="CN109" s="2" t="s">
        <v>99</v>
      </c>
      <c r="CO109" s="2" t="s">
        <v>215</v>
      </c>
    </row>
    <row r="110" spans="1:93">
      <c r="A110" s="1" t="s">
        <v>216</v>
      </c>
      <c r="B110" s="11" t="str">
        <f t="shared" si="6"/>
        <v>NTC</v>
      </c>
      <c r="C110" s="11" t="str">
        <f t="shared" si="7"/>
        <v>00219</v>
      </c>
      <c r="D110" s="2">
        <v>0</v>
      </c>
      <c r="E110" s="2">
        <v>0</v>
      </c>
      <c r="F110" s="2">
        <v>0</v>
      </c>
      <c r="G110" s="2">
        <v>0</v>
      </c>
      <c r="H110" s="2">
        <v>0</v>
      </c>
      <c r="I110" s="2">
        <v>0</v>
      </c>
      <c r="J110" s="2">
        <v>0</v>
      </c>
      <c r="K110" s="2">
        <v>0</v>
      </c>
      <c r="L110" s="2">
        <v>0</v>
      </c>
      <c r="M110" s="2">
        <v>0</v>
      </c>
      <c r="N110" s="2">
        <v>0</v>
      </c>
      <c r="O110" s="2">
        <v>0</v>
      </c>
      <c r="P110" s="2">
        <v>0</v>
      </c>
      <c r="Q110" s="2">
        <v>0</v>
      </c>
      <c r="R110" s="2">
        <v>0</v>
      </c>
      <c r="S110" s="2">
        <v>0</v>
      </c>
      <c r="T110" s="2">
        <v>0</v>
      </c>
      <c r="U110" s="2">
        <v>0</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c r="AL110" s="2">
        <v>0</v>
      </c>
      <c r="AM110" s="2">
        <v>0</v>
      </c>
      <c r="AN110" s="2">
        <v>0</v>
      </c>
      <c r="AO110" s="2">
        <v>0</v>
      </c>
      <c r="AP110" s="2">
        <v>0</v>
      </c>
      <c r="AQ110" s="2">
        <v>0</v>
      </c>
      <c r="AR110" s="2">
        <v>0</v>
      </c>
      <c r="AS110" s="2">
        <v>0</v>
      </c>
      <c r="AT110" s="2">
        <v>0</v>
      </c>
      <c r="AU110" s="2">
        <v>0</v>
      </c>
      <c r="AV110" s="2">
        <v>0</v>
      </c>
      <c r="AW110" s="2">
        <v>0</v>
      </c>
      <c r="AX110" s="2">
        <v>0</v>
      </c>
      <c r="AY110" s="2">
        <v>0</v>
      </c>
      <c r="AZ110" s="2">
        <v>0</v>
      </c>
      <c r="BA110" s="2">
        <v>0</v>
      </c>
      <c r="BB110" s="2">
        <v>0</v>
      </c>
      <c r="BC110" s="2">
        <v>0</v>
      </c>
      <c r="BD110" s="2">
        <v>0</v>
      </c>
      <c r="BE110" s="2">
        <v>0</v>
      </c>
      <c r="BF110" s="2">
        <v>0</v>
      </c>
      <c r="BG110" s="2">
        <v>0</v>
      </c>
      <c r="BH110" s="2">
        <v>0</v>
      </c>
      <c r="BI110" s="2">
        <v>0</v>
      </c>
      <c r="BJ110" s="2">
        <v>0</v>
      </c>
      <c r="BK110" s="2">
        <v>0</v>
      </c>
      <c r="BL110" s="2">
        <v>0</v>
      </c>
      <c r="BM110" s="2">
        <v>0</v>
      </c>
      <c r="BN110" s="2">
        <v>0</v>
      </c>
      <c r="BO110" s="2">
        <v>0</v>
      </c>
      <c r="BP110" s="2">
        <v>0</v>
      </c>
      <c r="BQ110" s="2">
        <v>0</v>
      </c>
      <c r="BR110" s="2">
        <v>0</v>
      </c>
      <c r="BS110" s="2">
        <v>0</v>
      </c>
      <c r="BT110" s="2">
        <v>0</v>
      </c>
      <c r="BU110" s="2">
        <v>0</v>
      </c>
      <c r="BV110" s="2">
        <v>0</v>
      </c>
      <c r="BW110" s="2">
        <v>0</v>
      </c>
      <c r="BX110" s="2">
        <v>0</v>
      </c>
      <c r="BY110" s="2">
        <v>0</v>
      </c>
      <c r="BZ110" s="2">
        <v>0</v>
      </c>
      <c r="CA110" s="2">
        <v>0</v>
      </c>
      <c r="CB110" s="2">
        <v>0</v>
      </c>
      <c r="CC110" s="2">
        <v>0</v>
      </c>
      <c r="CD110" s="2">
        <v>0</v>
      </c>
      <c r="CE110" s="2">
        <v>0</v>
      </c>
      <c r="CF110" s="2">
        <v>0</v>
      </c>
      <c r="CG110" s="2">
        <v>0</v>
      </c>
      <c r="CH110" s="2">
        <v>0</v>
      </c>
      <c r="CI110" s="2">
        <v>0</v>
      </c>
      <c r="CJ110" s="2">
        <v>0</v>
      </c>
      <c r="CK110" s="2">
        <v>0</v>
      </c>
      <c r="CL110" s="2">
        <v>0</v>
      </c>
      <c r="CM110" s="2">
        <v>0</v>
      </c>
      <c r="CN110" s="2"/>
      <c r="CO110" s="2"/>
    </row>
    <row r="111" spans="1:93">
      <c r="A111" s="1" t="s">
        <v>217</v>
      </c>
      <c r="B111" s="11" t="str">
        <f t="shared" si="6"/>
        <v>VSP</v>
      </c>
      <c r="C111" s="11" t="str">
        <f t="shared" si="7"/>
        <v>062819</v>
      </c>
      <c r="D111" s="2">
        <v>0</v>
      </c>
      <c r="E111" s="2">
        <v>0</v>
      </c>
      <c r="F111" s="2">
        <v>0</v>
      </c>
      <c r="G111" s="2">
        <v>0</v>
      </c>
      <c r="H111" s="2">
        <v>0</v>
      </c>
      <c r="I111" s="2">
        <v>0</v>
      </c>
      <c r="J111" s="2">
        <v>0</v>
      </c>
      <c r="K111" s="2">
        <v>0</v>
      </c>
      <c r="L111" s="2">
        <v>0</v>
      </c>
      <c r="M111" s="2">
        <v>0</v>
      </c>
      <c r="N111" s="2">
        <v>0</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v>
      </c>
      <c r="AP111" s="2">
        <v>0</v>
      </c>
      <c r="AQ111" s="2">
        <v>0</v>
      </c>
      <c r="AR111" s="2">
        <v>0</v>
      </c>
      <c r="AS111" s="2">
        <v>0</v>
      </c>
      <c r="AT111" s="2">
        <v>0</v>
      </c>
      <c r="AU111" s="2">
        <v>0</v>
      </c>
      <c r="AV111" s="2">
        <v>0</v>
      </c>
      <c r="AW111" s="2">
        <v>0</v>
      </c>
      <c r="AX111" s="2">
        <v>0</v>
      </c>
      <c r="AY111" s="2">
        <v>0</v>
      </c>
      <c r="AZ111" s="2">
        <v>0</v>
      </c>
      <c r="BA111" s="2">
        <v>0</v>
      </c>
      <c r="BB111" s="2">
        <v>0</v>
      </c>
      <c r="BC111" s="2">
        <v>0</v>
      </c>
      <c r="BD111" s="2">
        <v>0</v>
      </c>
      <c r="BE111" s="2">
        <v>0</v>
      </c>
      <c r="BF111" s="2">
        <v>0</v>
      </c>
      <c r="BG111" s="2">
        <v>0</v>
      </c>
      <c r="BH111" s="2">
        <v>0</v>
      </c>
      <c r="BI111" s="2">
        <v>0</v>
      </c>
      <c r="BJ111" s="2">
        <v>0</v>
      </c>
      <c r="BK111" s="2">
        <v>0</v>
      </c>
      <c r="BL111" s="2">
        <v>0</v>
      </c>
      <c r="BM111" s="2">
        <v>0</v>
      </c>
      <c r="BN111" s="2">
        <v>0</v>
      </c>
      <c r="BO111" s="2">
        <v>0</v>
      </c>
      <c r="BP111" s="2">
        <v>0</v>
      </c>
      <c r="BQ111" s="2">
        <v>0</v>
      </c>
      <c r="BR111" s="2">
        <v>0</v>
      </c>
      <c r="BS111" s="2">
        <v>0</v>
      </c>
      <c r="BT111" s="2">
        <v>0</v>
      </c>
      <c r="BU111" s="2">
        <v>0</v>
      </c>
      <c r="BV111" s="2">
        <v>0</v>
      </c>
      <c r="BW111" s="2">
        <v>0</v>
      </c>
      <c r="BX111" s="2">
        <v>0</v>
      </c>
      <c r="BY111" s="2">
        <v>0</v>
      </c>
      <c r="BZ111" s="2">
        <v>0</v>
      </c>
      <c r="CA111" s="2">
        <v>0</v>
      </c>
      <c r="CB111" s="2">
        <v>0</v>
      </c>
      <c r="CC111" s="2">
        <v>0</v>
      </c>
      <c r="CD111" s="2">
        <v>0</v>
      </c>
      <c r="CE111" s="2">
        <v>0</v>
      </c>
      <c r="CF111" s="2">
        <v>0</v>
      </c>
      <c r="CG111" s="2">
        <v>0</v>
      </c>
      <c r="CH111" s="2">
        <v>0</v>
      </c>
      <c r="CI111" s="2">
        <v>0</v>
      </c>
      <c r="CJ111" s="2">
        <v>0</v>
      </c>
      <c r="CK111" s="2">
        <v>0</v>
      </c>
      <c r="CL111" s="2">
        <v>0</v>
      </c>
      <c r="CM111" s="2">
        <v>0</v>
      </c>
      <c r="CN111" s="2" t="s">
        <v>99</v>
      </c>
      <c r="CO111" s="2" t="s">
        <v>218</v>
      </c>
    </row>
    <row r="112" spans="1:93">
      <c r="A112" s="1" t="s">
        <v>219</v>
      </c>
      <c r="B112" s="11" t="str">
        <f t="shared" si="6"/>
        <v>Bla</v>
      </c>
      <c r="C112" s="11" t="str">
        <f t="shared" si="7"/>
        <v>k_TS1_</v>
      </c>
      <c r="D112" s="2">
        <v>0</v>
      </c>
      <c r="E112" s="2">
        <v>0</v>
      </c>
      <c r="F112" s="2">
        <v>0</v>
      </c>
      <c r="G112" s="2">
        <v>0</v>
      </c>
      <c r="H112" s="2">
        <v>0</v>
      </c>
      <c r="I112" s="2">
        <v>0</v>
      </c>
      <c r="J112" s="2">
        <v>0</v>
      </c>
      <c r="K112" s="2">
        <v>0</v>
      </c>
      <c r="L112" s="2">
        <v>0</v>
      </c>
      <c r="M112" s="2">
        <v>0</v>
      </c>
      <c r="N112" s="2">
        <v>0</v>
      </c>
      <c r="O112" s="2">
        <v>0</v>
      </c>
      <c r="P112" s="2">
        <v>0</v>
      </c>
      <c r="Q112" s="2">
        <v>0</v>
      </c>
      <c r="R112" s="2">
        <v>0</v>
      </c>
      <c r="S112" s="2">
        <v>0</v>
      </c>
      <c r="T112" s="2">
        <v>0</v>
      </c>
      <c r="U112" s="2">
        <v>0</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P112" s="2">
        <v>0</v>
      </c>
      <c r="AQ112" s="2">
        <v>0</v>
      </c>
      <c r="AR112" s="2">
        <v>0</v>
      </c>
      <c r="AS112" s="2">
        <v>0</v>
      </c>
      <c r="AT112" s="2">
        <v>0</v>
      </c>
      <c r="AU112" s="2">
        <v>0</v>
      </c>
      <c r="AV112" s="2">
        <v>0</v>
      </c>
      <c r="AW112" s="2">
        <v>0</v>
      </c>
      <c r="AX112" s="2">
        <v>0</v>
      </c>
      <c r="AY112" s="2">
        <v>0</v>
      </c>
      <c r="AZ112" s="2">
        <v>0</v>
      </c>
      <c r="BA112" s="2">
        <v>0</v>
      </c>
      <c r="BB112" s="2">
        <v>0</v>
      </c>
      <c r="BC112" s="2">
        <v>0</v>
      </c>
      <c r="BD112" s="2">
        <v>0</v>
      </c>
      <c r="BE112" s="2">
        <v>0</v>
      </c>
      <c r="BF112" s="2">
        <v>0</v>
      </c>
      <c r="BG112" s="2">
        <v>0</v>
      </c>
      <c r="BH112" s="2">
        <v>0</v>
      </c>
      <c r="BI112" s="2">
        <v>0</v>
      </c>
      <c r="BJ112" s="2">
        <v>0</v>
      </c>
      <c r="BK112" s="2">
        <v>0</v>
      </c>
      <c r="BL112" s="2">
        <v>0</v>
      </c>
      <c r="BM112" s="2">
        <v>0</v>
      </c>
      <c r="BN112" s="2">
        <v>0</v>
      </c>
      <c r="BO112" s="2">
        <v>0</v>
      </c>
      <c r="BP112" s="2">
        <v>0</v>
      </c>
      <c r="BQ112" s="2">
        <v>0</v>
      </c>
      <c r="BR112" s="2">
        <v>0</v>
      </c>
      <c r="BS112" s="2">
        <v>0</v>
      </c>
      <c r="BT112" s="2">
        <v>0</v>
      </c>
      <c r="BU112" s="2">
        <v>0</v>
      </c>
      <c r="BV112" s="2">
        <v>0</v>
      </c>
      <c r="BW112" s="2">
        <v>0</v>
      </c>
      <c r="BX112" s="2">
        <v>0</v>
      </c>
      <c r="BY112" s="2">
        <v>0</v>
      </c>
      <c r="BZ112" s="2">
        <v>0</v>
      </c>
      <c r="CA112" s="2">
        <v>0</v>
      </c>
      <c r="CB112" s="2">
        <v>0</v>
      </c>
      <c r="CC112" s="2">
        <v>0</v>
      </c>
      <c r="CD112" s="2">
        <v>0</v>
      </c>
      <c r="CE112" s="2">
        <v>0</v>
      </c>
      <c r="CF112" s="2">
        <v>0</v>
      </c>
      <c r="CG112" s="2">
        <v>0</v>
      </c>
      <c r="CH112" s="2">
        <v>0</v>
      </c>
      <c r="CI112" s="2">
        <v>0</v>
      </c>
      <c r="CJ112" s="2">
        <v>0</v>
      </c>
      <c r="CK112" s="2">
        <v>0</v>
      </c>
      <c r="CL112" s="2">
        <v>0</v>
      </c>
      <c r="CM112" s="2">
        <v>0</v>
      </c>
      <c r="CN112" s="2"/>
      <c r="CO112" s="2"/>
    </row>
    <row r="113" spans="1:93">
      <c r="A113" s="1" t="s">
        <v>220</v>
      </c>
      <c r="B113" s="11" t="str">
        <f t="shared" si="6"/>
        <v>VSP</v>
      </c>
      <c r="C113" s="11" t="str">
        <f t="shared" si="7"/>
        <v>062419</v>
      </c>
      <c r="D113" s="2">
        <v>0</v>
      </c>
      <c r="E113" s="2">
        <v>0</v>
      </c>
      <c r="F113" s="2">
        <v>0</v>
      </c>
      <c r="G113" s="2">
        <v>0</v>
      </c>
      <c r="H113" s="2">
        <v>0</v>
      </c>
      <c r="I113" s="2">
        <v>0</v>
      </c>
      <c r="J113" s="2">
        <v>0</v>
      </c>
      <c r="K113" s="2">
        <v>0</v>
      </c>
      <c r="L113" s="2">
        <v>0</v>
      </c>
      <c r="M113" s="2">
        <v>0</v>
      </c>
      <c r="N113" s="2">
        <v>0</v>
      </c>
      <c r="O113" s="2">
        <v>0</v>
      </c>
      <c r="P113" s="2">
        <v>0</v>
      </c>
      <c r="Q113" s="2">
        <v>0</v>
      </c>
      <c r="R113" s="2">
        <v>0</v>
      </c>
      <c r="S113" s="2">
        <v>0</v>
      </c>
      <c r="T113" s="2">
        <v>0</v>
      </c>
      <c r="U113" s="2">
        <v>0</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0</v>
      </c>
      <c r="AP113" s="2">
        <v>0</v>
      </c>
      <c r="AQ113" s="2">
        <v>0</v>
      </c>
      <c r="AR113" s="2">
        <v>0</v>
      </c>
      <c r="AS113" s="2">
        <v>0</v>
      </c>
      <c r="AT113" s="2">
        <v>0</v>
      </c>
      <c r="AU113" s="2">
        <v>0</v>
      </c>
      <c r="AV113" s="2">
        <v>0</v>
      </c>
      <c r="AW113" s="2">
        <v>0</v>
      </c>
      <c r="AX113" s="2">
        <v>0</v>
      </c>
      <c r="AY113" s="2">
        <v>0</v>
      </c>
      <c r="AZ113" s="2">
        <v>0</v>
      </c>
      <c r="BA113" s="2">
        <v>0</v>
      </c>
      <c r="BB113" s="2">
        <v>0</v>
      </c>
      <c r="BC113" s="2">
        <v>0</v>
      </c>
      <c r="BD113" s="2">
        <v>0</v>
      </c>
      <c r="BE113" s="2">
        <v>0</v>
      </c>
      <c r="BF113" s="2">
        <v>0</v>
      </c>
      <c r="BG113" s="2">
        <v>0</v>
      </c>
      <c r="BH113" s="2">
        <v>0</v>
      </c>
      <c r="BI113" s="2">
        <v>0</v>
      </c>
      <c r="BJ113" s="2">
        <v>0</v>
      </c>
      <c r="BK113" s="2">
        <v>0</v>
      </c>
      <c r="BL113" s="2">
        <v>0</v>
      </c>
      <c r="BM113" s="2">
        <v>0</v>
      </c>
      <c r="BN113" s="2">
        <v>0</v>
      </c>
      <c r="BO113" s="2">
        <v>0</v>
      </c>
      <c r="BP113" s="2">
        <v>0</v>
      </c>
      <c r="BQ113" s="2">
        <v>0</v>
      </c>
      <c r="BR113" s="2">
        <v>0</v>
      </c>
      <c r="BS113" s="2">
        <v>0</v>
      </c>
      <c r="BT113" s="2">
        <v>0</v>
      </c>
      <c r="BU113" s="2">
        <v>0</v>
      </c>
      <c r="BV113" s="2">
        <v>0</v>
      </c>
      <c r="BW113" s="2">
        <v>0</v>
      </c>
      <c r="BX113" s="2">
        <v>0</v>
      </c>
      <c r="BY113" s="2">
        <v>0</v>
      </c>
      <c r="BZ113" s="2">
        <v>0</v>
      </c>
      <c r="CA113" s="2">
        <v>0</v>
      </c>
      <c r="CB113" s="2">
        <v>0</v>
      </c>
      <c r="CC113" s="2">
        <v>0</v>
      </c>
      <c r="CD113" s="2">
        <v>0</v>
      </c>
      <c r="CE113" s="2">
        <v>0</v>
      </c>
      <c r="CF113" s="2">
        <v>0</v>
      </c>
      <c r="CG113" s="2">
        <v>0</v>
      </c>
      <c r="CH113" s="2">
        <v>0</v>
      </c>
      <c r="CI113" s="2">
        <v>0</v>
      </c>
      <c r="CJ113" s="2">
        <v>0</v>
      </c>
      <c r="CK113" s="2">
        <v>0</v>
      </c>
      <c r="CL113" s="2">
        <v>0</v>
      </c>
      <c r="CM113" s="2">
        <v>0</v>
      </c>
      <c r="CN113" s="2" t="s">
        <v>99</v>
      </c>
      <c r="CO113" s="2" t="s">
        <v>215</v>
      </c>
    </row>
    <row r="114" spans="1:93">
      <c r="A114" s="1" t="s">
        <v>221</v>
      </c>
      <c r="B114" s="11" t="str">
        <f t="shared" si="6"/>
        <v>VSP</v>
      </c>
      <c r="C114" s="11" t="str">
        <f t="shared" si="7"/>
        <v>062819</v>
      </c>
      <c r="D114" s="2">
        <v>0</v>
      </c>
      <c r="E114" s="2">
        <v>0</v>
      </c>
      <c r="F114" s="2">
        <v>0</v>
      </c>
      <c r="G114" s="2">
        <v>0</v>
      </c>
      <c r="H114" s="2">
        <v>0</v>
      </c>
      <c r="I114" s="2">
        <v>0</v>
      </c>
      <c r="J114" s="2">
        <v>0</v>
      </c>
      <c r="K114" s="2">
        <v>0</v>
      </c>
      <c r="L114" s="2">
        <v>0</v>
      </c>
      <c r="M114" s="2">
        <v>0</v>
      </c>
      <c r="N114" s="2">
        <v>0</v>
      </c>
      <c r="O114" s="2">
        <v>0</v>
      </c>
      <c r="P114" s="2">
        <v>0</v>
      </c>
      <c r="Q114" s="2">
        <v>0</v>
      </c>
      <c r="R114" s="2">
        <v>0</v>
      </c>
      <c r="S114" s="2">
        <v>0</v>
      </c>
      <c r="T114" s="2">
        <v>0</v>
      </c>
      <c r="U114" s="2">
        <v>0</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P114" s="2">
        <v>0</v>
      </c>
      <c r="AQ114" s="2">
        <v>0</v>
      </c>
      <c r="AR114" s="2">
        <v>0</v>
      </c>
      <c r="AS114" s="2">
        <v>0</v>
      </c>
      <c r="AT114" s="2">
        <v>0</v>
      </c>
      <c r="AU114" s="2">
        <v>0</v>
      </c>
      <c r="AV114" s="2">
        <v>0</v>
      </c>
      <c r="AW114" s="2">
        <v>0</v>
      </c>
      <c r="AX114" s="2">
        <v>0</v>
      </c>
      <c r="AY114" s="2">
        <v>0</v>
      </c>
      <c r="AZ114" s="2">
        <v>0</v>
      </c>
      <c r="BA114" s="2">
        <v>0</v>
      </c>
      <c r="BB114" s="2">
        <v>0</v>
      </c>
      <c r="BC114" s="2">
        <v>0</v>
      </c>
      <c r="BD114" s="2">
        <v>0</v>
      </c>
      <c r="BE114" s="2">
        <v>0</v>
      </c>
      <c r="BF114" s="2">
        <v>0</v>
      </c>
      <c r="BG114" s="2">
        <v>0</v>
      </c>
      <c r="BH114" s="2">
        <v>0</v>
      </c>
      <c r="BI114" s="2">
        <v>0</v>
      </c>
      <c r="BJ114" s="2">
        <v>0</v>
      </c>
      <c r="BK114" s="2">
        <v>0</v>
      </c>
      <c r="BL114" s="2">
        <v>0</v>
      </c>
      <c r="BM114" s="2">
        <v>0</v>
      </c>
      <c r="BN114" s="2">
        <v>0</v>
      </c>
      <c r="BO114" s="2">
        <v>0</v>
      </c>
      <c r="BP114" s="2">
        <v>0</v>
      </c>
      <c r="BQ114" s="2">
        <v>0</v>
      </c>
      <c r="BR114" s="2">
        <v>0</v>
      </c>
      <c r="BS114" s="2">
        <v>0</v>
      </c>
      <c r="BT114" s="2">
        <v>0</v>
      </c>
      <c r="BU114" s="2">
        <v>0</v>
      </c>
      <c r="BV114" s="2">
        <v>0</v>
      </c>
      <c r="BW114" s="2">
        <v>0</v>
      </c>
      <c r="BX114" s="2">
        <v>0</v>
      </c>
      <c r="BY114" s="2">
        <v>0</v>
      </c>
      <c r="BZ114" s="2">
        <v>0</v>
      </c>
      <c r="CA114" s="2">
        <v>0</v>
      </c>
      <c r="CB114" s="2">
        <v>0</v>
      </c>
      <c r="CC114" s="2">
        <v>0</v>
      </c>
      <c r="CD114" s="2">
        <v>0</v>
      </c>
      <c r="CE114" s="2">
        <v>0</v>
      </c>
      <c r="CF114" s="2">
        <v>0</v>
      </c>
      <c r="CG114" s="2">
        <v>0</v>
      </c>
      <c r="CH114" s="2">
        <v>0</v>
      </c>
      <c r="CI114" s="2">
        <v>0</v>
      </c>
      <c r="CJ114" s="2">
        <v>0</v>
      </c>
      <c r="CK114" s="2">
        <v>0</v>
      </c>
      <c r="CL114" s="2">
        <v>0</v>
      </c>
      <c r="CM114" s="2">
        <v>0</v>
      </c>
      <c r="CN114" s="2" t="s">
        <v>99</v>
      </c>
      <c r="CO114" s="2" t="s">
        <v>218</v>
      </c>
    </row>
    <row r="115" spans="1:93">
      <c r="A115" s="1" t="s">
        <v>222</v>
      </c>
      <c r="B115" s="11" t="str">
        <f t="shared" si="6"/>
        <v>VAL</v>
      </c>
      <c r="C115" s="11" t="str">
        <f t="shared" si="7"/>
        <v>111918</v>
      </c>
      <c r="D115" s="2">
        <v>0</v>
      </c>
      <c r="E115" s="2">
        <v>0</v>
      </c>
      <c r="F115" s="2">
        <v>0</v>
      </c>
      <c r="G115" s="2">
        <v>0</v>
      </c>
      <c r="H115" s="2">
        <v>0</v>
      </c>
      <c r="I115" s="2">
        <v>0</v>
      </c>
      <c r="J115" s="2">
        <v>0</v>
      </c>
      <c r="K115" s="2">
        <v>0</v>
      </c>
      <c r="L115" s="2">
        <v>0</v>
      </c>
      <c r="M115" s="2">
        <v>0</v>
      </c>
      <c r="N115" s="2">
        <v>0</v>
      </c>
      <c r="O115" s="2">
        <v>0</v>
      </c>
      <c r="P115" s="2">
        <v>0</v>
      </c>
      <c r="Q115" s="2">
        <v>0</v>
      </c>
      <c r="R115" s="2">
        <v>0</v>
      </c>
      <c r="S115" s="2">
        <v>0</v>
      </c>
      <c r="T115" s="2">
        <v>0</v>
      </c>
      <c r="U115" s="2">
        <v>0</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P115" s="2">
        <v>0</v>
      </c>
      <c r="AQ115" s="2">
        <v>0</v>
      </c>
      <c r="AR115" s="2">
        <v>0</v>
      </c>
      <c r="AS115" s="2">
        <v>0</v>
      </c>
      <c r="AT115" s="2">
        <v>0</v>
      </c>
      <c r="AU115" s="2">
        <v>0</v>
      </c>
      <c r="AV115" s="2">
        <v>0</v>
      </c>
      <c r="AW115" s="2">
        <v>0</v>
      </c>
      <c r="AX115" s="2">
        <v>0</v>
      </c>
      <c r="AY115" s="2">
        <v>0</v>
      </c>
      <c r="AZ115" s="2">
        <v>0</v>
      </c>
      <c r="BA115" s="2">
        <v>0</v>
      </c>
      <c r="BB115" s="2">
        <v>0</v>
      </c>
      <c r="BC115" s="2">
        <v>0</v>
      </c>
      <c r="BD115" s="2">
        <v>0</v>
      </c>
      <c r="BE115" s="2">
        <v>0</v>
      </c>
      <c r="BF115" s="2">
        <v>0</v>
      </c>
      <c r="BG115" s="2">
        <v>0</v>
      </c>
      <c r="BH115" s="2">
        <v>0</v>
      </c>
      <c r="BI115" s="2">
        <v>0</v>
      </c>
      <c r="BJ115" s="2">
        <v>0</v>
      </c>
      <c r="BK115" s="2">
        <v>0</v>
      </c>
      <c r="BL115" s="2">
        <v>0</v>
      </c>
      <c r="BM115" s="2">
        <v>0</v>
      </c>
      <c r="BN115" s="2">
        <v>0</v>
      </c>
      <c r="BO115" s="2">
        <v>0</v>
      </c>
      <c r="BP115" s="2">
        <v>0</v>
      </c>
      <c r="BQ115" s="2">
        <v>0</v>
      </c>
      <c r="BR115" s="2">
        <v>0</v>
      </c>
      <c r="BS115" s="2">
        <v>0</v>
      </c>
      <c r="BT115" s="2">
        <v>0</v>
      </c>
      <c r="BU115" s="2">
        <v>0</v>
      </c>
      <c r="BV115" s="2">
        <v>0</v>
      </c>
      <c r="BW115" s="2">
        <v>0</v>
      </c>
      <c r="BX115" s="2">
        <v>0</v>
      </c>
      <c r="BY115" s="2">
        <v>0</v>
      </c>
      <c r="BZ115" s="2">
        <v>0</v>
      </c>
      <c r="CA115" s="2">
        <v>0</v>
      </c>
      <c r="CB115" s="2">
        <v>0</v>
      </c>
      <c r="CC115" s="2">
        <v>0</v>
      </c>
      <c r="CD115" s="2">
        <v>0</v>
      </c>
      <c r="CE115" s="2">
        <v>0</v>
      </c>
      <c r="CF115" s="2">
        <v>0</v>
      </c>
      <c r="CG115" s="2">
        <v>0</v>
      </c>
      <c r="CH115" s="2">
        <v>0</v>
      </c>
      <c r="CI115" s="2">
        <v>0</v>
      </c>
      <c r="CJ115" s="2">
        <v>0</v>
      </c>
      <c r="CK115" s="2">
        <v>0</v>
      </c>
      <c r="CL115" s="2">
        <v>0</v>
      </c>
      <c r="CM115" s="2">
        <v>0</v>
      </c>
      <c r="CN115" s="2" t="s">
        <v>97</v>
      </c>
      <c r="CO115" s="2" t="s">
        <v>223</v>
      </c>
    </row>
    <row r="116" spans="1:93">
      <c r="A116" s="1" t="s">
        <v>224</v>
      </c>
      <c r="B116" s="11" t="str">
        <f t="shared" si="6"/>
        <v>VAL</v>
      </c>
      <c r="C116" s="11" t="str">
        <f t="shared" si="7"/>
        <v>diluti</v>
      </c>
      <c r="D116" s="2">
        <v>0</v>
      </c>
      <c r="E116" s="2">
        <v>0</v>
      </c>
      <c r="F116" s="2">
        <v>0</v>
      </c>
      <c r="G116" s="2">
        <v>0</v>
      </c>
      <c r="H116" s="2">
        <v>0</v>
      </c>
      <c r="I116" s="2">
        <v>0</v>
      </c>
      <c r="J116" s="2">
        <v>0</v>
      </c>
      <c r="K116" s="2">
        <v>0</v>
      </c>
      <c r="L116" s="2">
        <v>0</v>
      </c>
      <c r="M116" s="2">
        <v>0</v>
      </c>
      <c r="N116" s="2">
        <v>0</v>
      </c>
      <c r="O116" s="2">
        <v>0</v>
      </c>
      <c r="P116" s="2">
        <v>0</v>
      </c>
      <c r="Q116" s="2">
        <v>0</v>
      </c>
      <c r="R116" s="2">
        <v>0</v>
      </c>
      <c r="S116" s="2">
        <v>0</v>
      </c>
      <c r="T116" s="2">
        <v>0</v>
      </c>
      <c r="U116" s="2">
        <v>0</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0</v>
      </c>
      <c r="AO116" s="2">
        <v>0</v>
      </c>
      <c r="AP116" s="2">
        <v>0</v>
      </c>
      <c r="AQ116" s="2">
        <v>0</v>
      </c>
      <c r="AR116" s="2">
        <v>0</v>
      </c>
      <c r="AS116" s="2">
        <v>0</v>
      </c>
      <c r="AT116" s="2">
        <v>0</v>
      </c>
      <c r="AU116" s="2">
        <v>0</v>
      </c>
      <c r="AV116" s="2">
        <v>0</v>
      </c>
      <c r="AW116" s="2">
        <v>0</v>
      </c>
      <c r="AX116" s="2">
        <v>0</v>
      </c>
      <c r="AY116" s="2">
        <v>0</v>
      </c>
      <c r="AZ116" s="2">
        <v>0</v>
      </c>
      <c r="BA116" s="2">
        <v>0</v>
      </c>
      <c r="BB116" s="2">
        <v>0</v>
      </c>
      <c r="BC116" s="2">
        <v>0</v>
      </c>
      <c r="BD116" s="2">
        <v>0</v>
      </c>
      <c r="BE116" s="2">
        <v>0</v>
      </c>
      <c r="BF116" s="2">
        <v>0</v>
      </c>
      <c r="BG116" s="2">
        <v>0</v>
      </c>
      <c r="BH116" s="2">
        <v>0</v>
      </c>
      <c r="BI116" s="2">
        <v>0</v>
      </c>
      <c r="BJ116" s="2">
        <v>0</v>
      </c>
      <c r="BK116" s="2">
        <v>0</v>
      </c>
      <c r="BL116" s="2">
        <v>0</v>
      </c>
      <c r="BM116" s="2">
        <v>0</v>
      </c>
      <c r="BN116" s="2">
        <v>0</v>
      </c>
      <c r="BO116" s="2">
        <v>0</v>
      </c>
      <c r="BP116" s="2">
        <v>0</v>
      </c>
      <c r="BQ116" s="2">
        <v>0</v>
      </c>
      <c r="BR116" s="2">
        <v>0</v>
      </c>
      <c r="BS116" s="2">
        <v>0</v>
      </c>
      <c r="BT116" s="2">
        <v>0</v>
      </c>
      <c r="BU116" s="2">
        <v>0</v>
      </c>
      <c r="BV116" s="2">
        <v>0</v>
      </c>
      <c r="BW116" s="2">
        <v>0</v>
      </c>
      <c r="BX116" s="2">
        <v>0</v>
      </c>
      <c r="BY116" s="2">
        <v>0</v>
      </c>
      <c r="BZ116" s="2">
        <v>0</v>
      </c>
      <c r="CA116" s="2">
        <v>0</v>
      </c>
      <c r="CB116" s="2">
        <v>0</v>
      </c>
      <c r="CC116" s="2">
        <v>0</v>
      </c>
      <c r="CD116" s="2">
        <v>0</v>
      </c>
      <c r="CE116" s="2">
        <v>0</v>
      </c>
      <c r="CF116" s="2">
        <v>0</v>
      </c>
      <c r="CG116" s="2">
        <v>0</v>
      </c>
      <c r="CH116" s="2">
        <v>0</v>
      </c>
      <c r="CI116" s="2">
        <v>0</v>
      </c>
      <c r="CJ116" s="2">
        <v>0</v>
      </c>
      <c r="CK116" s="2">
        <v>0</v>
      </c>
      <c r="CL116" s="2">
        <v>0</v>
      </c>
      <c r="CM116" s="2">
        <v>0</v>
      </c>
      <c r="CN116" s="2" t="s">
        <v>97</v>
      </c>
      <c r="CO116" s="2" t="s">
        <v>225</v>
      </c>
    </row>
    <row r="117" spans="1:93">
      <c r="A117" s="1" t="s">
        <v>226</v>
      </c>
      <c r="B117" s="11" t="str">
        <f t="shared" si="6"/>
        <v>WIN</v>
      </c>
      <c r="C117" s="11" t="str">
        <f t="shared" si="7"/>
        <v>062719</v>
      </c>
      <c r="D117" s="2">
        <v>0</v>
      </c>
      <c r="E117" s="2">
        <v>0</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c r="AS117" s="2">
        <v>0</v>
      </c>
      <c r="AT117" s="2">
        <v>0</v>
      </c>
      <c r="AU117" s="2">
        <v>0</v>
      </c>
      <c r="AV117" s="2">
        <v>0</v>
      </c>
      <c r="AW117" s="2">
        <v>0</v>
      </c>
      <c r="AX117" s="2">
        <v>0</v>
      </c>
      <c r="AY117" s="2">
        <v>0</v>
      </c>
      <c r="AZ117" s="2">
        <v>0</v>
      </c>
      <c r="BA117" s="2">
        <v>0</v>
      </c>
      <c r="BB117" s="2">
        <v>0</v>
      </c>
      <c r="BC117" s="2">
        <v>0</v>
      </c>
      <c r="BD117" s="2">
        <v>0</v>
      </c>
      <c r="BE117" s="2">
        <v>0</v>
      </c>
      <c r="BF117" s="2">
        <v>0</v>
      </c>
      <c r="BG117" s="2">
        <v>0</v>
      </c>
      <c r="BH117" s="2">
        <v>0</v>
      </c>
      <c r="BI117" s="2">
        <v>0</v>
      </c>
      <c r="BJ117" s="2">
        <v>0</v>
      </c>
      <c r="BK117" s="2">
        <v>0</v>
      </c>
      <c r="BL117" s="2">
        <v>0</v>
      </c>
      <c r="BM117" s="2">
        <v>0</v>
      </c>
      <c r="BN117" s="2">
        <v>0</v>
      </c>
      <c r="BO117" s="2">
        <v>0</v>
      </c>
      <c r="BP117" s="2">
        <v>0</v>
      </c>
      <c r="BQ117" s="2">
        <v>0</v>
      </c>
      <c r="BR117" s="2">
        <v>0</v>
      </c>
      <c r="BS117" s="2">
        <v>0</v>
      </c>
      <c r="BT117" s="2">
        <v>0</v>
      </c>
      <c r="BU117" s="2">
        <v>0</v>
      </c>
      <c r="BV117" s="2">
        <v>0</v>
      </c>
      <c r="BW117" s="2">
        <v>0</v>
      </c>
      <c r="BX117" s="2">
        <v>0</v>
      </c>
      <c r="BY117" s="2">
        <v>0</v>
      </c>
      <c r="BZ117" s="2">
        <v>0</v>
      </c>
      <c r="CA117" s="2">
        <v>0</v>
      </c>
      <c r="CB117" s="2">
        <v>0</v>
      </c>
      <c r="CC117" s="2">
        <v>0</v>
      </c>
      <c r="CD117" s="2">
        <v>0</v>
      </c>
      <c r="CE117" s="2">
        <v>0</v>
      </c>
      <c r="CF117" s="2">
        <v>0</v>
      </c>
      <c r="CG117" s="2">
        <v>0</v>
      </c>
      <c r="CH117" s="2">
        <v>0</v>
      </c>
      <c r="CI117" s="2">
        <v>0</v>
      </c>
      <c r="CJ117" s="2">
        <v>0</v>
      </c>
      <c r="CK117" s="2">
        <v>0</v>
      </c>
      <c r="CL117" s="2">
        <v>0</v>
      </c>
      <c r="CM117" s="2">
        <v>0</v>
      </c>
      <c r="CN117" s="2" t="s">
        <v>194</v>
      </c>
      <c r="CO117" s="2" t="s">
        <v>227</v>
      </c>
    </row>
    <row r="118" spans="1:93">
      <c r="A118" s="1" t="s">
        <v>228</v>
      </c>
      <c r="B118" s="11" t="str">
        <f t="shared" si="6"/>
        <v>YOP</v>
      </c>
      <c r="C118" s="11" t="str">
        <f t="shared" si="7"/>
        <v>062719</v>
      </c>
      <c r="D118" s="2">
        <v>0</v>
      </c>
      <c r="E118" s="2">
        <v>0</v>
      </c>
      <c r="F118" s="2">
        <v>0</v>
      </c>
      <c r="G118" s="2">
        <v>0</v>
      </c>
      <c r="H118" s="2">
        <v>0</v>
      </c>
      <c r="I118" s="2">
        <v>0</v>
      </c>
      <c r="J118" s="2">
        <v>0</v>
      </c>
      <c r="K118" s="2">
        <v>0</v>
      </c>
      <c r="L118" s="2">
        <v>0</v>
      </c>
      <c r="M118" s="2">
        <v>0</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P118" s="2">
        <v>0</v>
      </c>
      <c r="AQ118" s="2">
        <v>0</v>
      </c>
      <c r="AR118" s="2">
        <v>0</v>
      </c>
      <c r="AS118" s="2">
        <v>0</v>
      </c>
      <c r="AT118" s="2">
        <v>0</v>
      </c>
      <c r="AU118" s="2">
        <v>0</v>
      </c>
      <c r="AV118" s="2">
        <v>0</v>
      </c>
      <c r="AW118" s="2">
        <v>0</v>
      </c>
      <c r="AX118" s="2">
        <v>0</v>
      </c>
      <c r="AY118" s="2">
        <v>0</v>
      </c>
      <c r="AZ118" s="2">
        <v>0</v>
      </c>
      <c r="BA118" s="2">
        <v>0</v>
      </c>
      <c r="BB118" s="2">
        <v>0</v>
      </c>
      <c r="BC118" s="2">
        <v>0</v>
      </c>
      <c r="BD118" s="2">
        <v>0</v>
      </c>
      <c r="BE118" s="2">
        <v>0</v>
      </c>
      <c r="BF118" s="2">
        <v>0</v>
      </c>
      <c r="BG118" s="2">
        <v>0</v>
      </c>
      <c r="BH118" s="2">
        <v>0</v>
      </c>
      <c r="BI118" s="2">
        <v>0</v>
      </c>
      <c r="BJ118" s="2">
        <v>0</v>
      </c>
      <c r="BK118" s="2">
        <v>0</v>
      </c>
      <c r="BL118" s="2">
        <v>0</v>
      </c>
      <c r="BM118" s="2">
        <v>0</v>
      </c>
      <c r="BN118" s="2">
        <v>0</v>
      </c>
      <c r="BO118" s="2">
        <v>0</v>
      </c>
      <c r="BP118" s="2">
        <v>0</v>
      </c>
      <c r="BQ118" s="2">
        <v>0</v>
      </c>
      <c r="BR118" s="2">
        <v>0</v>
      </c>
      <c r="BS118" s="2">
        <v>0</v>
      </c>
      <c r="BT118" s="2">
        <v>0</v>
      </c>
      <c r="BU118" s="2">
        <v>0</v>
      </c>
      <c r="BV118" s="2">
        <v>0</v>
      </c>
      <c r="BW118" s="2">
        <v>0</v>
      </c>
      <c r="BX118" s="2">
        <v>0</v>
      </c>
      <c r="BY118" s="2">
        <v>0</v>
      </c>
      <c r="BZ118" s="2">
        <v>0</v>
      </c>
      <c r="CA118" s="2">
        <v>0</v>
      </c>
      <c r="CB118" s="2">
        <v>0</v>
      </c>
      <c r="CC118" s="2">
        <v>0</v>
      </c>
      <c r="CD118" s="2">
        <v>0</v>
      </c>
      <c r="CE118" s="2">
        <v>0</v>
      </c>
      <c r="CF118" s="2">
        <v>0</v>
      </c>
      <c r="CG118" s="2">
        <v>0</v>
      </c>
      <c r="CH118" s="2">
        <v>0</v>
      </c>
      <c r="CI118" s="2">
        <v>0</v>
      </c>
      <c r="CJ118" s="2">
        <v>0</v>
      </c>
      <c r="CK118" s="2">
        <v>0</v>
      </c>
      <c r="CL118" s="2">
        <v>0</v>
      </c>
      <c r="CM118" s="2">
        <v>0</v>
      </c>
      <c r="CN118" s="2" t="s">
        <v>196</v>
      </c>
      <c r="CO118" s="2" t="s">
        <v>227</v>
      </c>
    </row>
    <row r="119" spans="1:93">
      <c r="A119" s="1" t="s">
        <v>229</v>
      </c>
      <c r="B119" s="11" t="str">
        <f t="shared" si="6"/>
        <v>VSP</v>
      </c>
      <c r="C119" s="11" t="str">
        <f t="shared" si="7"/>
        <v>062519</v>
      </c>
      <c r="D119" s="2">
        <v>0</v>
      </c>
      <c r="E119" s="2">
        <v>0</v>
      </c>
      <c r="F119" s="2">
        <v>0</v>
      </c>
      <c r="G119" s="2">
        <v>0</v>
      </c>
      <c r="H119" s="2">
        <v>0</v>
      </c>
      <c r="I119" s="2">
        <v>0</v>
      </c>
      <c r="J119" s="2">
        <v>0</v>
      </c>
      <c r="K119" s="2">
        <v>0</v>
      </c>
      <c r="L119" s="2">
        <v>0</v>
      </c>
      <c r="M119" s="2">
        <v>0</v>
      </c>
      <c r="N119" s="2">
        <v>0</v>
      </c>
      <c r="O119" s="2">
        <v>0</v>
      </c>
      <c r="P119" s="2">
        <v>0</v>
      </c>
      <c r="Q119" s="2">
        <v>0</v>
      </c>
      <c r="R119" s="2">
        <v>0</v>
      </c>
      <c r="S119" s="2">
        <v>0</v>
      </c>
      <c r="T119" s="2">
        <v>0</v>
      </c>
      <c r="U119" s="2">
        <v>0</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P119" s="2">
        <v>0</v>
      </c>
      <c r="AQ119" s="2">
        <v>0</v>
      </c>
      <c r="AR119" s="2">
        <v>0</v>
      </c>
      <c r="AS119" s="2">
        <v>0</v>
      </c>
      <c r="AT119" s="2">
        <v>0</v>
      </c>
      <c r="AU119" s="2">
        <v>0</v>
      </c>
      <c r="AV119" s="2">
        <v>0</v>
      </c>
      <c r="AW119" s="2">
        <v>0</v>
      </c>
      <c r="AX119" s="2">
        <v>0</v>
      </c>
      <c r="AY119" s="2">
        <v>0</v>
      </c>
      <c r="AZ119" s="2">
        <v>0</v>
      </c>
      <c r="BA119" s="2">
        <v>0</v>
      </c>
      <c r="BB119" s="2">
        <v>0</v>
      </c>
      <c r="BC119" s="2">
        <v>0</v>
      </c>
      <c r="BD119" s="2">
        <v>0</v>
      </c>
      <c r="BE119" s="2">
        <v>0</v>
      </c>
      <c r="BF119" s="2">
        <v>0</v>
      </c>
      <c r="BG119" s="2">
        <v>0</v>
      </c>
      <c r="BH119" s="2">
        <v>0</v>
      </c>
      <c r="BI119" s="2">
        <v>0</v>
      </c>
      <c r="BJ119" s="2">
        <v>0</v>
      </c>
      <c r="BK119" s="2">
        <v>0</v>
      </c>
      <c r="BL119" s="2">
        <v>0</v>
      </c>
      <c r="BM119" s="2">
        <v>0</v>
      </c>
      <c r="BN119" s="2">
        <v>0</v>
      </c>
      <c r="BO119" s="2">
        <v>0</v>
      </c>
      <c r="BP119" s="2">
        <v>0</v>
      </c>
      <c r="BQ119" s="2">
        <v>0</v>
      </c>
      <c r="BR119" s="2">
        <v>0</v>
      </c>
      <c r="BS119" s="2">
        <v>0</v>
      </c>
      <c r="BT119" s="2">
        <v>0</v>
      </c>
      <c r="BU119" s="2">
        <v>0</v>
      </c>
      <c r="BV119" s="2">
        <v>0</v>
      </c>
      <c r="BW119" s="2">
        <v>0</v>
      </c>
      <c r="BX119" s="2">
        <v>0</v>
      </c>
      <c r="BY119" s="2">
        <v>0</v>
      </c>
      <c r="BZ119" s="2">
        <v>0</v>
      </c>
      <c r="CA119" s="2">
        <v>0</v>
      </c>
      <c r="CB119" s="2">
        <v>0</v>
      </c>
      <c r="CC119" s="2">
        <v>0</v>
      </c>
      <c r="CD119" s="2">
        <v>0</v>
      </c>
      <c r="CE119" s="2">
        <v>0</v>
      </c>
      <c r="CF119" s="2">
        <v>0</v>
      </c>
      <c r="CG119" s="2">
        <v>0</v>
      </c>
      <c r="CH119" s="2">
        <v>0</v>
      </c>
      <c r="CI119" s="2">
        <v>0</v>
      </c>
      <c r="CJ119" s="2">
        <v>0</v>
      </c>
      <c r="CK119" s="2">
        <v>0</v>
      </c>
      <c r="CL119" s="2">
        <v>0</v>
      </c>
      <c r="CM119" s="2">
        <v>0</v>
      </c>
      <c r="CN119" s="2" t="s">
        <v>99</v>
      </c>
      <c r="CO119" s="2" t="s">
        <v>230</v>
      </c>
    </row>
    <row r="120" spans="1:93">
      <c r="A120" s="1" t="s">
        <v>231</v>
      </c>
      <c r="B120" s="11" t="str">
        <f t="shared" si="6"/>
        <v>SEN</v>
      </c>
      <c r="C120" s="11" t="str">
        <f t="shared" si="7"/>
        <v>diluti</v>
      </c>
      <c r="D120" s="2">
        <v>0</v>
      </c>
      <c r="E120" s="2">
        <v>0</v>
      </c>
      <c r="F120" s="2">
        <v>0</v>
      </c>
      <c r="G120" s="2">
        <v>0</v>
      </c>
      <c r="H120" s="2">
        <v>0</v>
      </c>
      <c r="I120" s="2">
        <v>0</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P120" s="2">
        <v>0</v>
      </c>
      <c r="AQ120" s="2">
        <v>0</v>
      </c>
      <c r="AR120" s="2">
        <v>0</v>
      </c>
      <c r="AS120" s="2">
        <v>0</v>
      </c>
      <c r="AT120" s="2">
        <v>0</v>
      </c>
      <c r="AU120" s="2">
        <v>0</v>
      </c>
      <c r="AV120" s="2">
        <v>0</v>
      </c>
      <c r="AW120" s="2">
        <v>0</v>
      </c>
      <c r="AX120" s="2">
        <v>0</v>
      </c>
      <c r="AY120" s="2">
        <v>0</v>
      </c>
      <c r="AZ120" s="2">
        <v>0</v>
      </c>
      <c r="BA120" s="2">
        <v>0</v>
      </c>
      <c r="BB120" s="2">
        <v>0</v>
      </c>
      <c r="BC120" s="2">
        <v>0</v>
      </c>
      <c r="BD120" s="2">
        <v>0</v>
      </c>
      <c r="BE120" s="2">
        <v>0</v>
      </c>
      <c r="BF120" s="2">
        <v>0</v>
      </c>
      <c r="BG120" s="2">
        <v>0</v>
      </c>
      <c r="BH120" s="2">
        <v>0</v>
      </c>
      <c r="BI120" s="2">
        <v>0</v>
      </c>
      <c r="BJ120" s="2">
        <v>0</v>
      </c>
      <c r="BK120" s="2">
        <v>0</v>
      </c>
      <c r="BL120" s="2">
        <v>0</v>
      </c>
      <c r="BM120" s="2">
        <v>0</v>
      </c>
      <c r="BN120" s="2">
        <v>0</v>
      </c>
      <c r="BO120" s="2">
        <v>0</v>
      </c>
      <c r="BP120" s="2">
        <v>0</v>
      </c>
      <c r="BQ120" s="2">
        <v>0</v>
      </c>
      <c r="BR120" s="2">
        <v>0</v>
      </c>
      <c r="BS120" s="2">
        <v>0</v>
      </c>
      <c r="BT120" s="2">
        <v>0</v>
      </c>
      <c r="BU120" s="2">
        <v>0</v>
      </c>
      <c r="BV120" s="2">
        <v>0</v>
      </c>
      <c r="BW120" s="2">
        <v>0</v>
      </c>
      <c r="BX120" s="2">
        <v>0</v>
      </c>
      <c r="BY120" s="2">
        <v>0</v>
      </c>
      <c r="BZ120" s="2">
        <v>0</v>
      </c>
      <c r="CA120" s="2">
        <v>0</v>
      </c>
      <c r="CB120" s="2">
        <v>0</v>
      </c>
      <c r="CC120" s="2">
        <v>0</v>
      </c>
      <c r="CD120" s="2">
        <v>0</v>
      </c>
      <c r="CE120" s="2">
        <v>0</v>
      </c>
      <c r="CF120" s="2">
        <v>0</v>
      </c>
      <c r="CG120" s="2">
        <v>0</v>
      </c>
      <c r="CH120" s="2">
        <v>0</v>
      </c>
      <c r="CI120" s="2">
        <v>0</v>
      </c>
      <c r="CJ120" s="2">
        <v>0</v>
      </c>
      <c r="CK120" s="2">
        <v>0</v>
      </c>
      <c r="CL120" s="2">
        <v>0</v>
      </c>
      <c r="CM120" s="2">
        <v>0</v>
      </c>
      <c r="CN120" s="2" t="s">
        <v>113</v>
      </c>
      <c r="CO120" s="2" t="s">
        <v>225</v>
      </c>
    </row>
    <row r="121" spans="1:93">
      <c r="A121" s="1" t="s">
        <v>232</v>
      </c>
      <c r="B121" s="11" t="str">
        <f t="shared" si="6"/>
        <v>STB</v>
      </c>
      <c r="C121" s="11" t="str">
        <f t="shared" si="7"/>
        <v>w07311</v>
      </c>
      <c r="D121" s="2">
        <v>0</v>
      </c>
      <c r="E121" s="2">
        <v>0</v>
      </c>
      <c r="F121" s="2">
        <v>0</v>
      </c>
      <c r="G121" s="2">
        <v>0</v>
      </c>
      <c r="H121" s="2">
        <v>0</v>
      </c>
      <c r="I121" s="2">
        <v>0</v>
      </c>
      <c r="J121" s="2">
        <v>0</v>
      </c>
      <c r="K121" s="2">
        <v>0</v>
      </c>
      <c r="L121" s="2">
        <v>0</v>
      </c>
      <c r="M121" s="2">
        <v>0</v>
      </c>
      <c r="N121" s="2">
        <v>0</v>
      </c>
      <c r="O121" s="2">
        <v>0</v>
      </c>
      <c r="P121" s="2">
        <v>0</v>
      </c>
      <c r="Q121" s="2">
        <v>0</v>
      </c>
      <c r="R121" s="2">
        <v>0</v>
      </c>
      <c r="S121" s="2">
        <v>0</v>
      </c>
      <c r="T121" s="2">
        <v>0</v>
      </c>
      <c r="U121" s="2">
        <v>0</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P121" s="2">
        <v>0</v>
      </c>
      <c r="AQ121" s="2">
        <v>0</v>
      </c>
      <c r="AR121" s="2">
        <v>0</v>
      </c>
      <c r="AS121" s="2">
        <v>0</v>
      </c>
      <c r="AT121" s="2">
        <v>0</v>
      </c>
      <c r="AU121" s="2">
        <v>0</v>
      </c>
      <c r="AV121" s="2">
        <v>0</v>
      </c>
      <c r="AW121" s="2">
        <v>0</v>
      </c>
      <c r="AX121" s="2">
        <v>0</v>
      </c>
      <c r="AY121" s="2">
        <v>0</v>
      </c>
      <c r="AZ121" s="2">
        <v>0</v>
      </c>
      <c r="BA121" s="2">
        <v>0</v>
      </c>
      <c r="BB121" s="2">
        <v>0</v>
      </c>
      <c r="BC121" s="2">
        <v>0</v>
      </c>
      <c r="BD121" s="2">
        <v>0</v>
      </c>
      <c r="BE121" s="2">
        <v>0</v>
      </c>
      <c r="BF121" s="2">
        <v>0</v>
      </c>
      <c r="BG121" s="2">
        <v>0</v>
      </c>
      <c r="BH121" s="2">
        <v>0</v>
      </c>
      <c r="BI121" s="2">
        <v>0</v>
      </c>
      <c r="BJ121" s="2">
        <v>0</v>
      </c>
      <c r="BK121" s="2">
        <v>0</v>
      </c>
      <c r="BL121" s="2">
        <v>0</v>
      </c>
      <c r="BM121" s="2">
        <v>0</v>
      </c>
      <c r="BN121" s="2">
        <v>0</v>
      </c>
      <c r="BO121" s="2">
        <v>0</v>
      </c>
      <c r="BP121" s="2">
        <v>0</v>
      </c>
      <c r="BQ121" s="2">
        <v>0</v>
      </c>
      <c r="BR121" s="2">
        <v>0</v>
      </c>
      <c r="BS121" s="2">
        <v>0</v>
      </c>
      <c r="BT121" s="2">
        <v>0</v>
      </c>
      <c r="BU121" s="2">
        <v>0</v>
      </c>
      <c r="BV121" s="2">
        <v>0</v>
      </c>
      <c r="BW121" s="2">
        <v>0</v>
      </c>
      <c r="BX121" s="2">
        <v>0</v>
      </c>
      <c r="BY121" s="2">
        <v>0</v>
      </c>
      <c r="BZ121" s="2">
        <v>0</v>
      </c>
      <c r="CA121" s="2">
        <v>0</v>
      </c>
      <c r="CB121" s="2">
        <v>0</v>
      </c>
      <c r="CC121" s="2">
        <v>0</v>
      </c>
      <c r="CD121" s="2">
        <v>0</v>
      </c>
      <c r="CE121" s="2">
        <v>0</v>
      </c>
      <c r="CF121" s="2">
        <v>0</v>
      </c>
      <c r="CG121" s="2">
        <v>0</v>
      </c>
      <c r="CH121" s="2">
        <v>0</v>
      </c>
      <c r="CI121" s="2">
        <v>0</v>
      </c>
      <c r="CJ121" s="2">
        <v>0</v>
      </c>
      <c r="CK121" s="2">
        <v>0</v>
      </c>
      <c r="CL121" s="2">
        <v>0</v>
      </c>
      <c r="CM121" s="2">
        <v>0</v>
      </c>
      <c r="CN121" s="2" t="s">
        <v>207</v>
      </c>
      <c r="CO121" s="2" t="s">
        <v>233</v>
      </c>
    </row>
    <row r="122" spans="1:93">
      <c r="A122" s="1" t="s">
        <v>234</v>
      </c>
      <c r="B122" s="11" t="str">
        <f t="shared" si="6"/>
        <v>WFS</v>
      </c>
      <c r="C122" s="11" t="str">
        <f t="shared" si="7"/>
        <v>080818</v>
      </c>
      <c r="D122" s="2">
        <v>0</v>
      </c>
      <c r="E122" s="2">
        <v>0</v>
      </c>
      <c r="F122" s="2">
        <v>0</v>
      </c>
      <c r="G122" s="2">
        <v>0</v>
      </c>
      <c r="H122" s="2">
        <v>0</v>
      </c>
      <c r="I122" s="2">
        <v>0</v>
      </c>
      <c r="J122" s="2">
        <v>0</v>
      </c>
      <c r="K122" s="2">
        <v>0</v>
      </c>
      <c r="L122" s="2">
        <v>0</v>
      </c>
      <c r="M122" s="2">
        <v>0</v>
      </c>
      <c r="N122" s="2">
        <v>0</v>
      </c>
      <c r="O122" s="2">
        <v>0</v>
      </c>
      <c r="P122" s="2">
        <v>0</v>
      </c>
      <c r="Q122" s="2">
        <v>0</v>
      </c>
      <c r="R122" s="2">
        <v>0</v>
      </c>
      <c r="S122" s="2">
        <v>0</v>
      </c>
      <c r="T122" s="2">
        <v>0</v>
      </c>
      <c r="U122" s="2">
        <v>0</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P122" s="2">
        <v>0</v>
      </c>
      <c r="AQ122" s="2">
        <v>0</v>
      </c>
      <c r="AR122" s="2">
        <v>0</v>
      </c>
      <c r="AS122" s="2">
        <v>0</v>
      </c>
      <c r="AT122" s="2">
        <v>0</v>
      </c>
      <c r="AU122" s="2">
        <v>0</v>
      </c>
      <c r="AV122" s="2">
        <v>0</v>
      </c>
      <c r="AW122" s="2">
        <v>0</v>
      </c>
      <c r="AX122" s="2">
        <v>0</v>
      </c>
      <c r="AY122" s="2">
        <v>0</v>
      </c>
      <c r="AZ122" s="2">
        <v>0</v>
      </c>
      <c r="BA122" s="2">
        <v>0</v>
      </c>
      <c r="BB122" s="2">
        <v>0</v>
      </c>
      <c r="BC122" s="2">
        <v>0</v>
      </c>
      <c r="BD122" s="2">
        <v>0</v>
      </c>
      <c r="BE122" s="2">
        <v>0</v>
      </c>
      <c r="BF122" s="2">
        <v>0</v>
      </c>
      <c r="BG122" s="2">
        <v>0</v>
      </c>
      <c r="BH122" s="2">
        <v>0</v>
      </c>
      <c r="BI122" s="2">
        <v>0</v>
      </c>
      <c r="BJ122" s="2">
        <v>0</v>
      </c>
      <c r="BK122" s="2">
        <v>0</v>
      </c>
      <c r="BL122" s="2">
        <v>0</v>
      </c>
      <c r="BM122" s="2">
        <v>0</v>
      </c>
      <c r="BN122" s="2">
        <v>0</v>
      </c>
      <c r="BO122" s="2">
        <v>0</v>
      </c>
      <c r="BP122" s="2">
        <v>0</v>
      </c>
      <c r="BQ122" s="2">
        <v>0</v>
      </c>
      <c r="BR122" s="2">
        <v>0</v>
      </c>
      <c r="BS122" s="2">
        <v>0</v>
      </c>
      <c r="BT122" s="2">
        <v>0</v>
      </c>
      <c r="BU122" s="2">
        <v>0</v>
      </c>
      <c r="BV122" s="2">
        <v>0</v>
      </c>
      <c r="BW122" s="2">
        <v>0</v>
      </c>
      <c r="BX122" s="2">
        <v>0</v>
      </c>
      <c r="BY122" s="2">
        <v>0</v>
      </c>
      <c r="BZ122" s="2">
        <v>0</v>
      </c>
      <c r="CA122" s="2">
        <v>0</v>
      </c>
      <c r="CB122" s="2">
        <v>0</v>
      </c>
      <c r="CC122" s="2">
        <v>0</v>
      </c>
      <c r="CD122" s="2">
        <v>0</v>
      </c>
      <c r="CE122" s="2">
        <v>0</v>
      </c>
      <c r="CF122" s="2">
        <v>0</v>
      </c>
      <c r="CG122" s="2">
        <v>0</v>
      </c>
      <c r="CH122" s="2">
        <v>0</v>
      </c>
      <c r="CI122" s="2">
        <v>0</v>
      </c>
      <c r="CJ122" s="2">
        <v>0</v>
      </c>
      <c r="CK122" s="2">
        <v>0</v>
      </c>
      <c r="CL122" s="2">
        <v>0</v>
      </c>
      <c r="CM122" s="2">
        <v>0</v>
      </c>
      <c r="CN122" s="2" t="s">
        <v>158</v>
      </c>
      <c r="CO122" s="2" t="s">
        <v>235</v>
      </c>
    </row>
    <row r="123" spans="1:93">
      <c r="A123" s="1" t="s">
        <v>236</v>
      </c>
      <c r="B123" s="11" t="str">
        <f t="shared" si="6"/>
        <v>STB</v>
      </c>
      <c r="C123" s="11" t="str">
        <f t="shared" si="7"/>
        <v>w07171</v>
      </c>
      <c r="D123" s="2">
        <v>0</v>
      </c>
      <c r="E123" s="2">
        <v>0</v>
      </c>
      <c r="F123" s="2">
        <v>0</v>
      </c>
      <c r="G123" s="2">
        <v>0</v>
      </c>
      <c r="H123" s="2">
        <v>0</v>
      </c>
      <c r="I123" s="2">
        <v>0</v>
      </c>
      <c r="J123" s="2">
        <v>0</v>
      </c>
      <c r="K123" s="2">
        <v>0</v>
      </c>
      <c r="L123" s="2">
        <v>0</v>
      </c>
      <c r="M123" s="2">
        <v>0</v>
      </c>
      <c r="N123" s="2">
        <v>0</v>
      </c>
      <c r="O123" s="2">
        <v>0</v>
      </c>
      <c r="P123" s="2">
        <v>0</v>
      </c>
      <c r="Q123" s="2">
        <v>0</v>
      </c>
      <c r="R123" s="2">
        <v>0</v>
      </c>
      <c r="S123" s="2">
        <v>0</v>
      </c>
      <c r="T123" s="2">
        <v>0</v>
      </c>
      <c r="U123" s="2">
        <v>0</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P123" s="2">
        <v>0</v>
      </c>
      <c r="AQ123" s="2">
        <v>0</v>
      </c>
      <c r="AR123" s="2">
        <v>0</v>
      </c>
      <c r="AS123" s="2">
        <v>0</v>
      </c>
      <c r="AT123" s="2">
        <v>0</v>
      </c>
      <c r="AU123" s="2">
        <v>0</v>
      </c>
      <c r="AV123" s="2">
        <v>0</v>
      </c>
      <c r="AW123" s="2">
        <v>0</v>
      </c>
      <c r="AX123" s="2">
        <v>0</v>
      </c>
      <c r="AY123" s="2">
        <v>0</v>
      </c>
      <c r="AZ123" s="2">
        <v>0</v>
      </c>
      <c r="BA123" s="2">
        <v>0</v>
      </c>
      <c r="BB123" s="2">
        <v>0</v>
      </c>
      <c r="BC123" s="2">
        <v>0</v>
      </c>
      <c r="BD123" s="2">
        <v>0</v>
      </c>
      <c r="BE123" s="2">
        <v>0</v>
      </c>
      <c r="BF123" s="2">
        <v>0</v>
      </c>
      <c r="BG123" s="2">
        <v>0</v>
      </c>
      <c r="BH123" s="2">
        <v>0</v>
      </c>
      <c r="BI123" s="2">
        <v>0</v>
      </c>
      <c r="BJ123" s="2">
        <v>0</v>
      </c>
      <c r="BK123" s="2">
        <v>0</v>
      </c>
      <c r="BL123" s="2">
        <v>0</v>
      </c>
      <c r="BM123" s="2">
        <v>0</v>
      </c>
      <c r="BN123" s="2">
        <v>0</v>
      </c>
      <c r="BO123" s="2">
        <v>0</v>
      </c>
      <c r="BP123" s="2">
        <v>0</v>
      </c>
      <c r="BQ123" s="2">
        <v>0</v>
      </c>
      <c r="BR123" s="2">
        <v>0</v>
      </c>
      <c r="BS123" s="2">
        <v>0</v>
      </c>
      <c r="BT123" s="2">
        <v>0</v>
      </c>
      <c r="BU123" s="2">
        <v>0</v>
      </c>
      <c r="BV123" s="2">
        <v>0</v>
      </c>
      <c r="BW123" s="2">
        <v>0</v>
      </c>
      <c r="BX123" s="2">
        <v>0</v>
      </c>
      <c r="BY123" s="2">
        <v>0</v>
      </c>
      <c r="BZ123" s="2">
        <v>0</v>
      </c>
      <c r="CA123" s="2">
        <v>0</v>
      </c>
      <c r="CB123" s="2">
        <v>0</v>
      </c>
      <c r="CC123" s="2">
        <v>0</v>
      </c>
      <c r="CD123" s="2">
        <v>0</v>
      </c>
      <c r="CE123" s="2">
        <v>0</v>
      </c>
      <c r="CF123" s="2">
        <v>0</v>
      </c>
      <c r="CG123" s="2">
        <v>0</v>
      </c>
      <c r="CH123" s="2">
        <v>0</v>
      </c>
      <c r="CI123" s="2">
        <v>0</v>
      </c>
      <c r="CJ123" s="2">
        <v>0</v>
      </c>
      <c r="CK123" s="2">
        <v>0</v>
      </c>
      <c r="CL123" s="2">
        <v>0</v>
      </c>
      <c r="CM123" s="2">
        <v>0</v>
      </c>
      <c r="CN123" s="2" t="s">
        <v>207</v>
      </c>
      <c r="CO123" s="2" t="s">
        <v>237</v>
      </c>
    </row>
    <row r="124" spans="1:93">
      <c r="A124" s="1" t="s">
        <v>238</v>
      </c>
      <c r="B124" s="11" t="str">
        <f t="shared" si="6"/>
        <v>VSP</v>
      </c>
      <c r="C124" s="11" t="str">
        <f t="shared" si="7"/>
        <v>062819</v>
      </c>
      <c r="D124" s="2">
        <v>0</v>
      </c>
      <c r="E124" s="2">
        <v>0</v>
      </c>
      <c r="F124" s="2">
        <v>0</v>
      </c>
      <c r="G124" s="2">
        <v>0</v>
      </c>
      <c r="H124" s="2">
        <v>0</v>
      </c>
      <c r="I124" s="2">
        <v>0</v>
      </c>
      <c r="J124" s="2">
        <v>0</v>
      </c>
      <c r="K124" s="2">
        <v>0</v>
      </c>
      <c r="L124" s="2">
        <v>0</v>
      </c>
      <c r="M124" s="2">
        <v>0</v>
      </c>
      <c r="N124" s="2">
        <v>0</v>
      </c>
      <c r="O124" s="2">
        <v>0</v>
      </c>
      <c r="P124" s="2">
        <v>0</v>
      </c>
      <c r="Q124" s="2">
        <v>0</v>
      </c>
      <c r="R124" s="2">
        <v>0</v>
      </c>
      <c r="S124" s="2">
        <v>0</v>
      </c>
      <c r="T124" s="2">
        <v>0</v>
      </c>
      <c r="U124" s="2">
        <v>0</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P124" s="2">
        <v>0</v>
      </c>
      <c r="AQ124" s="2">
        <v>0</v>
      </c>
      <c r="AR124" s="2">
        <v>0</v>
      </c>
      <c r="AS124" s="2">
        <v>0</v>
      </c>
      <c r="AT124" s="2">
        <v>0</v>
      </c>
      <c r="AU124" s="2">
        <v>0</v>
      </c>
      <c r="AV124" s="2">
        <v>0</v>
      </c>
      <c r="AW124" s="2">
        <v>0</v>
      </c>
      <c r="AX124" s="2">
        <v>0</v>
      </c>
      <c r="AY124" s="2">
        <v>0</v>
      </c>
      <c r="AZ124" s="2">
        <v>0</v>
      </c>
      <c r="BA124" s="2">
        <v>0</v>
      </c>
      <c r="BB124" s="2">
        <v>0</v>
      </c>
      <c r="BC124" s="2">
        <v>0</v>
      </c>
      <c r="BD124" s="2">
        <v>0</v>
      </c>
      <c r="BE124" s="2">
        <v>0</v>
      </c>
      <c r="BF124" s="2">
        <v>0</v>
      </c>
      <c r="BG124" s="2">
        <v>0</v>
      </c>
      <c r="BH124" s="2">
        <v>0</v>
      </c>
      <c r="BI124" s="2">
        <v>0</v>
      </c>
      <c r="BJ124" s="2">
        <v>0</v>
      </c>
      <c r="BK124" s="2">
        <v>0</v>
      </c>
      <c r="BL124" s="2">
        <v>0</v>
      </c>
      <c r="BM124" s="2">
        <v>0</v>
      </c>
      <c r="BN124" s="2">
        <v>0</v>
      </c>
      <c r="BO124" s="2">
        <v>0</v>
      </c>
      <c r="BP124" s="2">
        <v>0</v>
      </c>
      <c r="BQ124" s="2">
        <v>0</v>
      </c>
      <c r="BR124" s="2">
        <v>0</v>
      </c>
      <c r="BS124" s="2">
        <v>0</v>
      </c>
      <c r="BT124" s="2">
        <v>0</v>
      </c>
      <c r="BU124" s="2">
        <v>0</v>
      </c>
      <c r="BV124" s="2">
        <v>0</v>
      </c>
      <c r="BW124" s="2">
        <v>0</v>
      </c>
      <c r="BX124" s="2">
        <v>0</v>
      </c>
      <c r="BY124" s="2">
        <v>0</v>
      </c>
      <c r="BZ124" s="2">
        <v>0</v>
      </c>
      <c r="CA124" s="2">
        <v>0</v>
      </c>
      <c r="CB124" s="2">
        <v>0</v>
      </c>
      <c r="CC124" s="2">
        <v>0</v>
      </c>
      <c r="CD124" s="2">
        <v>0</v>
      </c>
      <c r="CE124" s="2">
        <v>0</v>
      </c>
      <c r="CF124" s="2">
        <v>0</v>
      </c>
      <c r="CG124" s="2">
        <v>0</v>
      </c>
      <c r="CH124" s="2">
        <v>0</v>
      </c>
      <c r="CI124" s="2">
        <v>0</v>
      </c>
      <c r="CJ124" s="2">
        <v>0</v>
      </c>
      <c r="CK124" s="2">
        <v>0</v>
      </c>
      <c r="CL124" s="2">
        <v>0</v>
      </c>
      <c r="CM124" s="2">
        <v>0</v>
      </c>
      <c r="CN124" s="2" t="s">
        <v>99</v>
      </c>
      <c r="CO124" s="2" t="s">
        <v>218</v>
      </c>
    </row>
    <row r="125" spans="1:93">
      <c r="A125" s="1" t="s">
        <v>239</v>
      </c>
      <c r="B125" s="11" t="str">
        <f t="shared" si="6"/>
        <v>SEN</v>
      </c>
      <c r="C125" s="11" t="str">
        <f t="shared" si="7"/>
        <v>tb0727</v>
      </c>
      <c r="D125" s="2">
        <v>0</v>
      </c>
      <c r="E125" s="2">
        <v>0</v>
      </c>
      <c r="F125" s="2">
        <v>0</v>
      </c>
      <c r="G125" s="2">
        <v>0</v>
      </c>
      <c r="H125" s="2">
        <v>0</v>
      </c>
      <c r="I125" s="2">
        <v>0</v>
      </c>
      <c r="J125" s="2">
        <v>0</v>
      </c>
      <c r="K125" s="2">
        <v>0</v>
      </c>
      <c r="L125" s="2">
        <v>0</v>
      </c>
      <c r="M125" s="2">
        <v>0</v>
      </c>
      <c r="N125" s="2">
        <v>0</v>
      </c>
      <c r="O125" s="2">
        <v>0</v>
      </c>
      <c r="P125" s="2">
        <v>0</v>
      </c>
      <c r="Q125" s="2">
        <v>0</v>
      </c>
      <c r="R125" s="2">
        <v>0</v>
      </c>
      <c r="S125" s="2">
        <v>0</v>
      </c>
      <c r="T125" s="2">
        <v>0</v>
      </c>
      <c r="U125" s="2">
        <v>0</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0</v>
      </c>
      <c r="AP125" s="2">
        <v>0</v>
      </c>
      <c r="AQ125" s="2">
        <v>0</v>
      </c>
      <c r="AR125" s="2">
        <v>0</v>
      </c>
      <c r="AS125" s="2">
        <v>0</v>
      </c>
      <c r="AT125" s="2">
        <v>0</v>
      </c>
      <c r="AU125" s="2">
        <v>0</v>
      </c>
      <c r="AV125" s="2">
        <v>0</v>
      </c>
      <c r="AW125" s="2">
        <v>0</v>
      </c>
      <c r="AX125" s="2">
        <v>0</v>
      </c>
      <c r="AY125" s="2">
        <v>0</v>
      </c>
      <c r="AZ125" s="2">
        <v>0</v>
      </c>
      <c r="BA125" s="2">
        <v>0</v>
      </c>
      <c r="BB125" s="2">
        <v>0</v>
      </c>
      <c r="BC125" s="2">
        <v>0</v>
      </c>
      <c r="BD125" s="2">
        <v>0</v>
      </c>
      <c r="BE125" s="2">
        <v>0</v>
      </c>
      <c r="BF125" s="2">
        <v>0</v>
      </c>
      <c r="BG125" s="2">
        <v>0</v>
      </c>
      <c r="BH125" s="2">
        <v>0</v>
      </c>
      <c r="BI125" s="2">
        <v>0</v>
      </c>
      <c r="BJ125" s="2">
        <v>0</v>
      </c>
      <c r="BK125" s="2">
        <v>0</v>
      </c>
      <c r="BL125" s="2">
        <v>0</v>
      </c>
      <c r="BM125" s="2">
        <v>0</v>
      </c>
      <c r="BN125" s="2">
        <v>0</v>
      </c>
      <c r="BO125" s="2">
        <v>0</v>
      </c>
      <c r="BP125" s="2">
        <v>0</v>
      </c>
      <c r="BQ125" s="2">
        <v>0</v>
      </c>
      <c r="BR125" s="2">
        <v>0</v>
      </c>
      <c r="BS125" s="2">
        <v>0</v>
      </c>
      <c r="BT125" s="2">
        <v>0</v>
      </c>
      <c r="BU125" s="2">
        <v>0</v>
      </c>
      <c r="BV125" s="2">
        <v>0</v>
      </c>
      <c r="BW125" s="2">
        <v>0</v>
      </c>
      <c r="BX125" s="2">
        <v>0</v>
      </c>
      <c r="BY125" s="2">
        <v>0</v>
      </c>
      <c r="BZ125" s="2">
        <v>0</v>
      </c>
      <c r="CA125" s="2">
        <v>0</v>
      </c>
      <c r="CB125" s="2">
        <v>0</v>
      </c>
      <c r="CC125" s="2">
        <v>0</v>
      </c>
      <c r="CD125" s="2">
        <v>0</v>
      </c>
      <c r="CE125" s="2">
        <v>0</v>
      </c>
      <c r="CF125" s="2">
        <v>0</v>
      </c>
      <c r="CG125" s="2">
        <v>0</v>
      </c>
      <c r="CH125" s="2">
        <v>0</v>
      </c>
      <c r="CI125" s="2">
        <v>0</v>
      </c>
      <c r="CJ125" s="2">
        <v>0</v>
      </c>
      <c r="CK125" s="2">
        <v>0</v>
      </c>
      <c r="CL125" s="2">
        <v>0</v>
      </c>
      <c r="CM125" s="2">
        <v>0</v>
      </c>
      <c r="CN125" s="2" t="s">
        <v>113</v>
      </c>
      <c r="CO125" s="2" t="s">
        <v>240</v>
      </c>
    </row>
    <row r="126" spans="1:93">
      <c r="A126" s="1" t="s">
        <v>241</v>
      </c>
      <c r="B126" s="11" t="str">
        <f t="shared" si="6"/>
        <v>CSP</v>
      </c>
      <c r="C126" s="11" t="str">
        <f t="shared" si="7"/>
        <v>082119</v>
      </c>
      <c r="D126" s="2">
        <v>0</v>
      </c>
      <c r="E126" s="2">
        <v>0</v>
      </c>
      <c r="F126" s="2">
        <v>0</v>
      </c>
      <c r="G126" s="2">
        <v>0</v>
      </c>
      <c r="H126" s="2">
        <v>0</v>
      </c>
      <c r="I126" s="2">
        <v>0</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P126" s="2">
        <v>0</v>
      </c>
      <c r="AQ126" s="2">
        <v>0</v>
      </c>
      <c r="AR126" s="2">
        <v>0</v>
      </c>
      <c r="AS126" s="2">
        <v>0</v>
      </c>
      <c r="AT126" s="2">
        <v>0</v>
      </c>
      <c r="AU126" s="2">
        <v>0</v>
      </c>
      <c r="AV126" s="2">
        <v>0</v>
      </c>
      <c r="AW126" s="2">
        <v>0</v>
      </c>
      <c r="AX126" s="2">
        <v>0</v>
      </c>
      <c r="AY126" s="2">
        <v>0</v>
      </c>
      <c r="AZ126" s="2">
        <v>0</v>
      </c>
      <c r="BA126" s="2">
        <v>0</v>
      </c>
      <c r="BB126" s="2">
        <v>0</v>
      </c>
      <c r="BC126" s="2">
        <v>0</v>
      </c>
      <c r="BD126" s="2">
        <v>0</v>
      </c>
      <c r="BE126" s="2">
        <v>0</v>
      </c>
      <c r="BF126" s="2">
        <v>0</v>
      </c>
      <c r="BG126" s="2">
        <v>0</v>
      </c>
      <c r="BH126" s="2">
        <v>0</v>
      </c>
      <c r="BI126" s="2">
        <v>0</v>
      </c>
      <c r="BJ126" s="2">
        <v>0</v>
      </c>
      <c r="BK126" s="2">
        <v>0</v>
      </c>
      <c r="BL126" s="2">
        <v>0</v>
      </c>
      <c r="BM126" s="2">
        <v>0</v>
      </c>
      <c r="BN126" s="2">
        <v>0</v>
      </c>
      <c r="BO126" s="2">
        <v>0</v>
      </c>
      <c r="BP126" s="2">
        <v>0</v>
      </c>
      <c r="BQ126" s="2">
        <v>0</v>
      </c>
      <c r="BR126" s="2">
        <v>0</v>
      </c>
      <c r="BS126" s="2">
        <v>0</v>
      </c>
      <c r="BT126" s="2">
        <v>0</v>
      </c>
      <c r="BU126" s="2">
        <v>0</v>
      </c>
      <c r="BV126" s="2">
        <v>0</v>
      </c>
      <c r="BW126" s="2">
        <v>0</v>
      </c>
      <c r="BX126" s="2">
        <v>0</v>
      </c>
      <c r="BY126" s="2">
        <v>0</v>
      </c>
      <c r="BZ126" s="2">
        <v>0</v>
      </c>
      <c r="CA126" s="2">
        <v>0</v>
      </c>
      <c r="CB126" s="2">
        <v>0</v>
      </c>
      <c r="CC126" s="2">
        <v>0</v>
      </c>
      <c r="CD126" s="2">
        <v>0</v>
      </c>
      <c r="CE126" s="2">
        <v>0</v>
      </c>
      <c r="CF126" s="2">
        <v>0</v>
      </c>
      <c r="CG126" s="2">
        <v>0</v>
      </c>
      <c r="CH126" s="2">
        <v>0</v>
      </c>
      <c r="CI126" s="2">
        <v>0</v>
      </c>
      <c r="CJ126" s="2">
        <v>0</v>
      </c>
      <c r="CK126" s="2">
        <v>0</v>
      </c>
      <c r="CL126" s="2">
        <v>0</v>
      </c>
      <c r="CM126" s="2">
        <v>0</v>
      </c>
      <c r="CN126" s="2" t="s">
        <v>111</v>
      </c>
      <c r="CO126" s="2" t="s">
        <v>242</v>
      </c>
    </row>
    <row r="127" spans="1:93">
      <c r="A127" s="1" t="s">
        <v>243</v>
      </c>
      <c r="B127" s="11" t="str">
        <f t="shared" si="6"/>
        <v>CSP</v>
      </c>
      <c r="C127" s="11" t="str">
        <f t="shared" si="7"/>
        <v>082119</v>
      </c>
      <c r="D127" s="2">
        <v>0</v>
      </c>
      <c r="E127" s="2">
        <v>0</v>
      </c>
      <c r="F127" s="2">
        <v>0</v>
      </c>
      <c r="G127" s="2">
        <v>0</v>
      </c>
      <c r="H127" s="2">
        <v>0</v>
      </c>
      <c r="I127" s="2">
        <v>0</v>
      </c>
      <c r="J127" s="2">
        <v>0</v>
      </c>
      <c r="K127" s="2">
        <v>0</v>
      </c>
      <c r="L127" s="2">
        <v>0</v>
      </c>
      <c r="M127" s="2">
        <v>0</v>
      </c>
      <c r="N127" s="2">
        <v>0</v>
      </c>
      <c r="O127" s="2">
        <v>0</v>
      </c>
      <c r="P127" s="2">
        <v>0</v>
      </c>
      <c r="Q127" s="2">
        <v>0</v>
      </c>
      <c r="R127" s="2">
        <v>0</v>
      </c>
      <c r="S127" s="2">
        <v>0</v>
      </c>
      <c r="T127" s="2">
        <v>0</v>
      </c>
      <c r="U127" s="2">
        <v>0</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P127" s="2">
        <v>0</v>
      </c>
      <c r="AQ127" s="2">
        <v>0</v>
      </c>
      <c r="AR127" s="2">
        <v>0</v>
      </c>
      <c r="AS127" s="2">
        <v>0</v>
      </c>
      <c r="AT127" s="2">
        <v>0</v>
      </c>
      <c r="AU127" s="2">
        <v>0</v>
      </c>
      <c r="AV127" s="2">
        <v>0</v>
      </c>
      <c r="AW127" s="2">
        <v>0</v>
      </c>
      <c r="AX127" s="2">
        <v>0</v>
      </c>
      <c r="AY127" s="2">
        <v>0</v>
      </c>
      <c r="AZ127" s="2">
        <v>0</v>
      </c>
      <c r="BA127" s="2">
        <v>0</v>
      </c>
      <c r="BB127" s="2">
        <v>0</v>
      </c>
      <c r="BC127" s="2">
        <v>0</v>
      </c>
      <c r="BD127" s="2">
        <v>0</v>
      </c>
      <c r="BE127" s="2">
        <v>0</v>
      </c>
      <c r="BF127" s="2">
        <v>0</v>
      </c>
      <c r="BG127" s="2">
        <v>0</v>
      </c>
      <c r="BH127" s="2">
        <v>0</v>
      </c>
      <c r="BI127" s="2">
        <v>0</v>
      </c>
      <c r="BJ127" s="2">
        <v>0</v>
      </c>
      <c r="BK127" s="2">
        <v>0</v>
      </c>
      <c r="BL127" s="2">
        <v>0</v>
      </c>
      <c r="BM127" s="2">
        <v>0</v>
      </c>
      <c r="BN127" s="2">
        <v>0</v>
      </c>
      <c r="BO127" s="2">
        <v>0</v>
      </c>
      <c r="BP127" s="2">
        <v>0</v>
      </c>
      <c r="BQ127" s="2">
        <v>0</v>
      </c>
      <c r="BR127" s="2">
        <v>0</v>
      </c>
      <c r="BS127" s="2">
        <v>0</v>
      </c>
      <c r="BT127" s="2">
        <v>0</v>
      </c>
      <c r="BU127" s="2">
        <v>0</v>
      </c>
      <c r="BV127" s="2">
        <v>0</v>
      </c>
      <c r="BW127" s="2">
        <v>0</v>
      </c>
      <c r="BX127" s="2">
        <v>0</v>
      </c>
      <c r="BY127" s="2">
        <v>0</v>
      </c>
      <c r="BZ127" s="2">
        <v>0</v>
      </c>
      <c r="CA127" s="2">
        <v>0</v>
      </c>
      <c r="CB127" s="2">
        <v>0</v>
      </c>
      <c r="CC127" s="2">
        <v>0</v>
      </c>
      <c r="CD127" s="2">
        <v>0</v>
      </c>
      <c r="CE127" s="2">
        <v>0</v>
      </c>
      <c r="CF127" s="2">
        <v>0</v>
      </c>
      <c r="CG127" s="2">
        <v>0</v>
      </c>
      <c r="CH127" s="2">
        <v>0</v>
      </c>
      <c r="CI127" s="2">
        <v>0</v>
      </c>
      <c r="CJ127" s="2">
        <v>0</v>
      </c>
      <c r="CK127" s="2">
        <v>0</v>
      </c>
      <c r="CL127" s="2">
        <v>0</v>
      </c>
      <c r="CM127" s="2">
        <v>0</v>
      </c>
      <c r="CN127" s="2" t="s">
        <v>111</v>
      </c>
      <c r="CO127" s="2" t="s">
        <v>242</v>
      </c>
    </row>
    <row r="128" spans="1:93">
      <c r="A128" s="1" t="s">
        <v>244</v>
      </c>
      <c r="B128" s="11" t="str">
        <f t="shared" si="6"/>
        <v>Bla</v>
      </c>
      <c r="C128" s="11" t="str">
        <f t="shared" si="7"/>
        <v>k_TS1_</v>
      </c>
      <c r="D128" s="2">
        <v>0</v>
      </c>
      <c r="E128" s="2">
        <v>0</v>
      </c>
      <c r="F128" s="2">
        <v>0</v>
      </c>
      <c r="G128" s="2">
        <v>0</v>
      </c>
      <c r="H128" s="2">
        <v>0</v>
      </c>
      <c r="I128" s="2">
        <v>0</v>
      </c>
      <c r="J128" s="2">
        <v>0</v>
      </c>
      <c r="K128" s="2">
        <v>0</v>
      </c>
      <c r="L128" s="2">
        <v>0</v>
      </c>
      <c r="M128" s="2">
        <v>0</v>
      </c>
      <c r="N128" s="2">
        <v>0</v>
      </c>
      <c r="O128" s="2">
        <v>0</v>
      </c>
      <c r="P128" s="2">
        <v>0</v>
      </c>
      <c r="Q128" s="2">
        <v>0</v>
      </c>
      <c r="R128" s="2">
        <v>0</v>
      </c>
      <c r="S128" s="2">
        <v>0</v>
      </c>
      <c r="T128" s="2">
        <v>0</v>
      </c>
      <c r="U128" s="2">
        <v>0</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P128" s="2">
        <v>0</v>
      </c>
      <c r="AQ128" s="2">
        <v>0</v>
      </c>
      <c r="AR128" s="2">
        <v>0</v>
      </c>
      <c r="AS128" s="2">
        <v>0</v>
      </c>
      <c r="AT128" s="2">
        <v>0</v>
      </c>
      <c r="AU128" s="2">
        <v>0</v>
      </c>
      <c r="AV128" s="2">
        <v>0</v>
      </c>
      <c r="AW128" s="2">
        <v>0</v>
      </c>
      <c r="AX128" s="2">
        <v>0</v>
      </c>
      <c r="AY128" s="2">
        <v>0</v>
      </c>
      <c r="AZ128" s="2">
        <v>0</v>
      </c>
      <c r="BA128" s="2">
        <v>0</v>
      </c>
      <c r="BB128" s="2">
        <v>0</v>
      </c>
      <c r="BC128" s="2">
        <v>0</v>
      </c>
      <c r="BD128" s="2">
        <v>0</v>
      </c>
      <c r="BE128" s="2">
        <v>0</v>
      </c>
      <c r="BF128" s="2">
        <v>0</v>
      </c>
      <c r="BG128" s="2">
        <v>0</v>
      </c>
      <c r="BH128" s="2">
        <v>0</v>
      </c>
      <c r="BI128" s="2">
        <v>0</v>
      </c>
      <c r="BJ128" s="2">
        <v>0</v>
      </c>
      <c r="BK128" s="2">
        <v>0</v>
      </c>
      <c r="BL128" s="2">
        <v>0</v>
      </c>
      <c r="BM128" s="2">
        <v>0</v>
      </c>
      <c r="BN128" s="2">
        <v>0</v>
      </c>
      <c r="BO128" s="2">
        <v>0</v>
      </c>
      <c r="BP128" s="2">
        <v>0</v>
      </c>
      <c r="BQ128" s="2">
        <v>0</v>
      </c>
      <c r="BR128" s="2">
        <v>0</v>
      </c>
      <c r="BS128" s="2">
        <v>0</v>
      </c>
      <c r="BT128" s="2">
        <v>0</v>
      </c>
      <c r="BU128" s="2">
        <v>0</v>
      </c>
      <c r="BV128" s="2">
        <v>0</v>
      </c>
      <c r="BW128" s="2">
        <v>0</v>
      </c>
      <c r="BX128" s="2">
        <v>0</v>
      </c>
      <c r="BY128" s="2">
        <v>0</v>
      </c>
      <c r="BZ128" s="2">
        <v>0</v>
      </c>
      <c r="CA128" s="2">
        <v>0</v>
      </c>
      <c r="CB128" s="2">
        <v>0</v>
      </c>
      <c r="CC128" s="2">
        <v>0</v>
      </c>
      <c r="CD128" s="2">
        <v>0</v>
      </c>
      <c r="CE128" s="2">
        <v>0</v>
      </c>
      <c r="CF128" s="2">
        <v>0</v>
      </c>
      <c r="CG128" s="2">
        <v>0</v>
      </c>
      <c r="CH128" s="2">
        <v>0</v>
      </c>
      <c r="CI128" s="2">
        <v>0</v>
      </c>
      <c r="CJ128" s="2">
        <v>0</v>
      </c>
      <c r="CK128" s="2">
        <v>0</v>
      </c>
      <c r="CL128" s="2">
        <v>0</v>
      </c>
      <c r="CM128" s="2">
        <v>0</v>
      </c>
      <c r="CN128" s="2"/>
      <c r="CO128" s="2"/>
    </row>
    <row r="129" spans="1:93">
      <c r="A129" s="1" t="s">
        <v>245</v>
      </c>
      <c r="B129" s="11" t="str">
        <f t="shared" si="6"/>
        <v>WFC</v>
      </c>
      <c r="C129" s="11" t="str">
        <f t="shared" si="7"/>
        <v>080818</v>
      </c>
      <c r="D129" s="2">
        <v>0</v>
      </c>
      <c r="E129" s="2">
        <v>0</v>
      </c>
      <c r="F129" s="2">
        <v>0</v>
      </c>
      <c r="G129" s="2">
        <v>0</v>
      </c>
      <c r="H129" s="2">
        <v>0</v>
      </c>
      <c r="I129" s="2">
        <v>0</v>
      </c>
      <c r="J129" s="2">
        <v>0</v>
      </c>
      <c r="K129" s="2">
        <v>0</v>
      </c>
      <c r="L129" s="2">
        <v>0</v>
      </c>
      <c r="M129" s="2">
        <v>0</v>
      </c>
      <c r="N129" s="2">
        <v>0</v>
      </c>
      <c r="O129" s="2">
        <v>0</v>
      </c>
      <c r="P129" s="2">
        <v>0</v>
      </c>
      <c r="Q129" s="2">
        <v>0</v>
      </c>
      <c r="R129" s="2">
        <v>0</v>
      </c>
      <c r="S129" s="2">
        <v>0</v>
      </c>
      <c r="T129" s="2">
        <v>0</v>
      </c>
      <c r="U129" s="2">
        <v>0</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P129" s="2">
        <v>0</v>
      </c>
      <c r="AQ129" s="2">
        <v>0</v>
      </c>
      <c r="AR129" s="2">
        <v>0</v>
      </c>
      <c r="AS129" s="2">
        <v>0</v>
      </c>
      <c r="AT129" s="2">
        <v>0</v>
      </c>
      <c r="AU129" s="2">
        <v>0</v>
      </c>
      <c r="AV129" s="2">
        <v>0</v>
      </c>
      <c r="AW129" s="2">
        <v>0</v>
      </c>
      <c r="AX129" s="2">
        <v>0</v>
      </c>
      <c r="AY129" s="2">
        <v>0</v>
      </c>
      <c r="AZ129" s="2">
        <v>0</v>
      </c>
      <c r="BA129" s="2">
        <v>0</v>
      </c>
      <c r="BB129" s="2">
        <v>0</v>
      </c>
      <c r="BC129" s="2">
        <v>0</v>
      </c>
      <c r="BD129" s="2">
        <v>0</v>
      </c>
      <c r="BE129" s="2">
        <v>0</v>
      </c>
      <c r="BF129" s="2">
        <v>0</v>
      </c>
      <c r="BG129" s="2">
        <v>0</v>
      </c>
      <c r="BH129" s="2">
        <v>0</v>
      </c>
      <c r="BI129" s="2">
        <v>0</v>
      </c>
      <c r="BJ129" s="2">
        <v>0</v>
      </c>
      <c r="BK129" s="2">
        <v>0</v>
      </c>
      <c r="BL129" s="2">
        <v>0</v>
      </c>
      <c r="BM129" s="2">
        <v>0</v>
      </c>
      <c r="BN129" s="2">
        <v>0</v>
      </c>
      <c r="BO129" s="2">
        <v>0</v>
      </c>
      <c r="BP129" s="2">
        <v>0</v>
      </c>
      <c r="BQ129" s="2">
        <v>0</v>
      </c>
      <c r="BR129" s="2">
        <v>0</v>
      </c>
      <c r="BS129" s="2">
        <v>0</v>
      </c>
      <c r="BT129" s="2">
        <v>0</v>
      </c>
      <c r="BU129" s="2">
        <v>0</v>
      </c>
      <c r="BV129" s="2">
        <v>0</v>
      </c>
      <c r="BW129" s="2">
        <v>0</v>
      </c>
      <c r="BX129" s="2">
        <v>0</v>
      </c>
      <c r="BY129" s="2">
        <v>0</v>
      </c>
      <c r="BZ129" s="2">
        <v>0</v>
      </c>
      <c r="CA129" s="2">
        <v>0</v>
      </c>
      <c r="CB129" s="2">
        <v>0</v>
      </c>
      <c r="CC129" s="2">
        <v>0</v>
      </c>
      <c r="CD129" s="2">
        <v>0</v>
      </c>
      <c r="CE129" s="2">
        <v>0</v>
      </c>
      <c r="CF129" s="2">
        <v>0</v>
      </c>
      <c r="CG129" s="2">
        <v>0</v>
      </c>
      <c r="CH129" s="2">
        <v>0</v>
      </c>
      <c r="CI129" s="2">
        <v>0</v>
      </c>
      <c r="CJ129" s="2">
        <v>0</v>
      </c>
      <c r="CK129" s="2">
        <v>0</v>
      </c>
      <c r="CL129" s="2">
        <v>0</v>
      </c>
      <c r="CM129" s="2">
        <v>0</v>
      </c>
      <c r="CN129" s="2" t="s">
        <v>153</v>
      </c>
      <c r="CO129" s="2" t="s">
        <v>235</v>
      </c>
    </row>
    <row r="130" spans="1:93">
      <c r="A130" s="1" t="s">
        <v>246</v>
      </c>
      <c r="B130" s="11" t="str">
        <f t="shared" ref="B130:B161" si="8">LEFT(A130,3)</f>
        <v>VSP</v>
      </c>
      <c r="C130" s="11" t="str">
        <f t="shared" ref="C130:C161" si="9">MID(A130,5,6)</f>
        <v>062819</v>
      </c>
      <c r="D130" s="2">
        <v>0</v>
      </c>
      <c r="E130" s="2">
        <v>0</v>
      </c>
      <c r="F130" s="2">
        <v>0</v>
      </c>
      <c r="G130" s="2">
        <v>0</v>
      </c>
      <c r="H130" s="2">
        <v>0</v>
      </c>
      <c r="I130" s="2">
        <v>0</v>
      </c>
      <c r="J130" s="2">
        <v>0</v>
      </c>
      <c r="K130" s="2">
        <v>0</v>
      </c>
      <c r="L130" s="2">
        <v>0</v>
      </c>
      <c r="M130" s="2">
        <v>0</v>
      </c>
      <c r="N130" s="2">
        <v>0</v>
      </c>
      <c r="O130" s="2">
        <v>0</v>
      </c>
      <c r="P130" s="2">
        <v>0</v>
      </c>
      <c r="Q130" s="2">
        <v>0</v>
      </c>
      <c r="R130" s="2">
        <v>0</v>
      </c>
      <c r="S130" s="2">
        <v>0</v>
      </c>
      <c r="T130" s="2">
        <v>0</v>
      </c>
      <c r="U130" s="2">
        <v>0</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P130" s="2">
        <v>0</v>
      </c>
      <c r="AQ130" s="2">
        <v>0</v>
      </c>
      <c r="AR130" s="2">
        <v>0</v>
      </c>
      <c r="AS130" s="2">
        <v>0</v>
      </c>
      <c r="AT130" s="2">
        <v>0</v>
      </c>
      <c r="AU130" s="2">
        <v>0</v>
      </c>
      <c r="AV130" s="2">
        <v>0</v>
      </c>
      <c r="AW130" s="2">
        <v>0</v>
      </c>
      <c r="AX130" s="2">
        <v>0</v>
      </c>
      <c r="AY130" s="2">
        <v>0</v>
      </c>
      <c r="AZ130" s="2">
        <v>0</v>
      </c>
      <c r="BA130" s="2">
        <v>0</v>
      </c>
      <c r="BB130" s="2">
        <v>0</v>
      </c>
      <c r="BC130" s="2">
        <v>0</v>
      </c>
      <c r="BD130" s="2">
        <v>0</v>
      </c>
      <c r="BE130" s="2">
        <v>0</v>
      </c>
      <c r="BF130" s="2">
        <v>0</v>
      </c>
      <c r="BG130" s="2">
        <v>0</v>
      </c>
      <c r="BH130" s="2">
        <v>0</v>
      </c>
      <c r="BI130" s="2">
        <v>0</v>
      </c>
      <c r="BJ130" s="2">
        <v>0</v>
      </c>
      <c r="BK130" s="2">
        <v>0</v>
      </c>
      <c r="BL130" s="2">
        <v>0</v>
      </c>
      <c r="BM130" s="2">
        <v>0</v>
      </c>
      <c r="BN130" s="2">
        <v>0</v>
      </c>
      <c r="BO130" s="2">
        <v>0</v>
      </c>
      <c r="BP130" s="2">
        <v>0</v>
      </c>
      <c r="BQ130" s="2">
        <v>0</v>
      </c>
      <c r="BR130" s="2">
        <v>0</v>
      </c>
      <c r="BS130" s="2">
        <v>0</v>
      </c>
      <c r="BT130" s="2">
        <v>0</v>
      </c>
      <c r="BU130" s="2">
        <v>0</v>
      </c>
      <c r="BV130" s="2">
        <v>0</v>
      </c>
      <c r="BW130" s="2">
        <v>0</v>
      </c>
      <c r="BX130" s="2">
        <v>0</v>
      </c>
      <c r="BY130" s="2">
        <v>0</v>
      </c>
      <c r="BZ130" s="2">
        <v>0</v>
      </c>
      <c r="CA130" s="2">
        <v>0</v>
      </c>
      <c r="CB130" s="2">
        <v>0</v>
      </c>
      <c r="CC130" s="2">
        <v>0</v>
      </c>
      <c r="CD130" s="2">
        <v>0</v>
      </c>
      <c r="CE130" s="2">
        <v>0</v>
      </c>
      <c r="CF130" s="2">
        <v>0</v>
      </c>
      <c r="CG130" s="2">
        <v>0</v>
      </c>
      <c r="CH130" s="2">
        <v>0</v>
      </c>
      <c r="CI130" s="2">
        <v>0</v>
      </c>
      <c r="CJ130" s="2">
        <v>0</v>
      </c>
      <c r="CK130" s="2">
        <v>0</v>
      </c>
      <c r="CL130" s="2">
        <v>0</v>
      </c>
      <c r="CM130" s="2">
        <v>0</v>
      </c>
      <c r="CN130" s="2" t="s">
        <v>99</v>
      </c>
      <c r="CO130" s="2" t="s">
        <v>218</v>
      </c>
    </row>
    <row r="131" spans="1:93">
      <c r="A131" s="1" t="s">
        <v>247</v>
      </c>
      <c r="B131" s="11" t="str">
        <f t="shared" si="8"/>
        <v>VAL</v>
      </c>
      <c r="C131" s="11" t="str">
        <f t="shared" si="9"/>
        <v>tb0728</v>
      </c>
      <c r="D131" s="2">
        <v>0</v>
      </c>
      <c r="E131" s="2">
        <v>0</v>
      </c>
      <c r="F131" s="2">
        <v>0</v>
      </c>
      <c r="G131" s="2">
        <v>0</v>
      </c>
      <c r="H131" s="2">
        <v>0</v>
      </c>
      <c r="I131" s="2">
        <v>0</v>
      </c>
      <c r="J131" s="2">
        <v>0</v>
      </c>
      <c r="K131" s="2">
        <v>0</v>
      </c>
      <c r="L131" s="2">
        <v>0</v>
      </c>
      <c r="M131" s="2">
        <v>0</v>
      </c>
      <c r="N131" s="2">
        <v>0</v>
      </c>
      <c r="O131" s="2">
        <v>0</v>
      </c>
      <c r="P131" s="2">
        <v>0</v>
      </c>
      <c r="Q131" s="2">
        <v>0</v>
      </c>
      <c r="R131" s="2">
        <v>0</v>
      </c>
      <c r="S131" s="2">
        <v>0</v>
      </c>
      <c r="T131" s="2">
        <v>0</v>
      </c>
      <c r="U131" s="2">
        <v>0</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P131" s="2">
        <v>0</v>
      </c>
      <c r="AQ131" s="2">
        <v>0</v>
      </c>
      <c r="AR131" s="2">
        <v>0</v>
      </c>
      <c r="AS131" s="2">
        <v>0</v>
      </c>
      <c r="AT131" s="2">
        <v>0</v>
      </c>
      <c r="AU131" s="2">
        <v>0</v>
      </c>
      <c r="AV131" s="2">
        <v>0</v>
      </c>
      <c r="AW131" s="2">
        <v>0</v>
      </c>
      <c r="AX131" s="2">
        <v>0</v>
      </c>
      <c r="AY131" s="2">
        <v>0</v>
      </c>
      <c r="AZ131" s="2">
        <v>0</v>
      </c>
      <c r="BA131" s="2">
        <v>0</v>
      </c>
      <c r="BB131" s="2">
        <v>0</v>
      </c>
      <c r="BC131" s="2">
        <v>0</v>
      </c>
      <c r="BD131" s="2">
        <v>0</v>
      </c>
      <c r="BE131" s="2">
        <v>0</v>
      </c>
      <c r="BF131" s="2">
        <v>0</v>
      </c>
      <c r="BG131" s="2">
        <v>0</v>
      </c>
      <c r="BH131" s="2">
        <v>0</v>
      </c>
      <c r="BI131" s="2">
        <v>0</v>
      </c>
      <c r="BJ131" s="2">
        <v>0</v>
      </c>
      <c r="BK131" s="2">
        <v>0</v>
      </c>
      <c r="BL131" s="2">
        <v>0</v>
      </c>
      <c r="BM131" s="2">
        <v>0</v>
      </c>
      <c r="BN131" s="2">
        <v>0</v>
      </c>
      <c r="BO131" s="2">
        <v>0</v>
      </c>
      <c r="BP131" s="2">
        <v>0</v>
      </c>
      <c r="BQ131" s="2">
        <v>0</v>
      </c>
      <c r="BR131" s="2">
        <v>0</v>
      </c>
      <c r="BS131" s="2">
        <v>0</v>
      </c>
      <c r="BT131" s="2">
        <v>0</v>
      </c>
      <c r="BU131" s="2">
        <v>0</v>
      </c>
      <c r="BV131" s="2">
        <v>0</v>
      </c>
      <c r="BW131" s="2">
        <v>0</v>
      </c>
      <c r="BX131" s="2">
        <v>0</v>
      </c>
      <c r="BY131" s="2">
        <v>0</v>
      </c>
      <c r="BZ131" s="2">
        <v>0</v>
      </c>
      <c r="CA131" s="2">
        <v>0</v>
      </c>
      <c r="CB131" s="2">
        <v>0</v>
      </c>
      <c r="CC131" s="2">
        <v>0</v>
      </c>
      <c r="CD131" s="2">
        <v>0</v>
      </c>
      <c r="CE131" s="2">
        <v>0</v>
      </c>
      <c r="CF131" s="2">
        <v>0</v>
      </c>
      <c r="CG131" s="2">
        <v>0</v>
      </c>
      <c r="CH131" s="2">
        <v>0</v>
      </c>
      <c r="CI131" s="2">
        <v>0</v>
      </c>
      <c r="CJ131" s="2">
        <v>0</v>
      </c>
      <c r="CK131" s="2">
        <v>0</v>
      </c>
      <c r="CL131" s="2">
        <v>0</v>
      </c>
      <c r="CM131" s="2">
        <v>0</v>
      </c>
      <c r="CN131" s="2" t="s">
        <v>97</v>
      </c>
      <c r="CO131" s="2" t="s">
        <v>248</v>
      </c>
    </row>
    <row r="132" spans="1:93">
      <c r="A132" s="1" t="s">
        <v>249</v>
      </c>
      <c r="B132" s="11" t="str">
        <f t="shared" si="8"/>
        <v>WFS</v>
      </c>
      <c r="C132" s="11" t="str">
        <f t="shared" si="9"/>
        <v>080818</v>
      </c>
      <c r="D132" s="2">
        <v>0</v>
      </c>
      <c r="E132" s="2">
        <v>0</v>
      </c>
      <c r="F132" s="2">
        <v>0</v>
      </c>
      <c r="G132" s="2">
        <v>0</v>
      </c>
      <c r="H132" s="2">
        <v>0</v>
      </c>
      <c r="I132" s="2">
        <v>0</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P132" s="2">
        <v>0</v>
      </c>
      <c r="AQ132" s="2">
        <v>0</v>
      </c>
      <c r="AR132" s="2">
        <v>0</v>
      </c>
      <c r="AS132" s="2">
        <v>0</v>
      </c>
      <c r="AT132" s="2">
        <v>0</v>
      </c>
      <c r="AU132" s="2">
        <v>0</v>
      </c>
      <c r="AV132" s="2">
        <v>0</v>
      </c>
      <c r="AW132" s="2">
        <v>0</v>
      </c>
      <c r="AX132" s="2">
        <v>0</v>
      </c>
      <c r="AY132" s="2">
        <v>0</v>
      </c>
      <c r="AZ132" s="2">
        <v>0</v>
      </c>
      <c r="BA132" s="2">
        <v>0</v>
      </c>
      <c r="BB132" s="2">
        <v>0</v>
      </c>
      <c r="BC132" s="2">
        <v>0</v>
      </c>
      <c r="BD132" s="2">
        <v>0</v>
      </c>
      <c r="BE132" s="2">
        <v>0</v>
      </c>
      <c r="BF132" s="2">
        <v>0</v>
      </c>
      <c r="BG132" s="2">
        <v>0</v>
      </c>
      <c r="BH132" s="2">
        <v>0</v>
      </c>
      <c r="BI132" s="2">
        <v>0</v>
      </c>
      <c r="BJ132" s="2">
        <v>0</v>
      </c>
      <c r="BK132" s="2">
        <v>0</v>
      </c>
      <c r="BL132" s="2">
        <v>0</v>
      </c>
      <c r="BM132" s="2">
        <v>0</v>
      </c>
      <c r="BN132" s="2">
        <v>0</v>
      </c>
      <c r="BO132" s="2">
        <v>0</v>
      </c>
      <c r="BP132" s="2">
        <v>0</v>
      </c>
      <c r="BQ132" s="2">
        <v>0</v>
      </c>
      <c r="BR132" s="2">
        <v>0</v>
      </c>
      <c r="BS132" s="2">
        <v>0</v>
      </c>
      <c r="BT132" s="2">
        <v>0</v>
      </c>
      <c r="BU132" s="2">
        <v>0</v>
      </c>
      <c r="BV132" s="2">
        <v>0</v>
      </c>
      <c r="BW132" s="2">
        <v>0</v>
      </c>
      <c r="BX132" s="2">
        <v>0</v>
      </c>
      <c r="BY132" s="2">
        <v>0</v>
      </c>
      <c r="BZ132" s="2">
        <v>0</v>
      </c>
      <c r="CA132" s="2">
        <v>0</v>
      </c>
      <c r="CB132" s="2">
        <v>0</v>
      </c>
      <c r="CC132" s="2">
        <v>0</v>
      </c>
      <c r="CD132" s="2">
        <v>0</v>
      </c>
      <c r="CE132" s="2">
        <v>0</v>
      </c>
      <c r="CF132" s="2">
        <v>0</v>
      </c>
      <c r="CG132" s="2">
        <v>0</v>
      </c>
      <c r="CH132" s="2">
        <v>0</v>
      </c>
      <c r="CI132" s="2">
        <v>0</v>
      </c>
      <c r="CJ132" s="2">
        <v>0</v>
      </c>
      <c r="CK132" s="2">
        <v>0</v>
      </c>
      <c r="CL132" s="2">
        <v>0</v>
      </c>
      <c r="CM132" s="2">
        <v>0</v>
      </c>
      <c r="CN132" s="2" t="s">
        <v>158</v>
      </c>
      <c r="CO132" s="2" t="s">
        <v>235</v>
      </c>
    </row>
    <row r="133" spans="1:93">
      <c r="A133" s="1" t="s">
        <v>250</v>
      </c>
      <c r="B133" s="11" t="str">
        <f t="shared" si="8"/>
        <v>SEN</v>
      </c>
      <c r="C133" s="11" t="str">
        <f t="shared" si="9"/>
        <v>091118</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0</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P133" s="2">
        <v>0</v>
      </c>
      <c r="AQ133" s="2">
        <v>0</v>
      </c>
      <c r="AR133" s="2">
        <v>0</v>
      </c>
      <c r="AS133" s="2">
        <v>0</v>
      </c>
      <c r="AT133" s="2">
        <v>0</v>
      </c>
      <c r="AU133" s="2">
        <v>0</v>
      </c>
      <c r="AV133" s="2">
        <v>0</v>
      </c>
      <c r="AW133" s="2">
        <v>0</v>
      </c>
      <c r="AX133" s="2">
        <v>0</v>
      </c>
      <c r="AY133" s="2">
        <v>0</v>
      </c>
      <c r="AZ133" s="2">
        <v>0</v>
      </c>
      <c r="BA133" s="2">
        <v>0</v>
      </c>
      <c r="BB133" s="2">
        <v>0</v>
      </c>
      <c r="BC133" s="2">
        <v>0</v>
      </c>
      <c r="BD133" s="2">
        <v>0</v>
      </c>
      <c r="BE133" s="2">
        <v>0</v>
      </c>
      <c r="BF133" s="2">
        <v>0</v>
      </c>
      <c r="BG133" s="2">
        <v>0</v>
      </c>
      <c r="BH133" s="2">
        <v>0</v>
      </c>
      <c r="BI133" s="2">
        <v>0</v>
      </c>
      <c r="BJ133" s="2">
        <v>0</v>
      </c>
      <c r="BK133" s="2">
        <v>0</v>
      </c>
      <c r="BL133" s="2">
        <v>0</v>
      </c>
      <c r="BM133" s="2">
        <v>0</v>
      </c>
      <c r="BN133" s="2">
        <v>0</v>
      </c>
      <c r="BO133" s="2">
        <v>0</v>
      </c>
      <c r="BP133" s="2">
        <v>0</v>
      </c>
      <c r="BQ133" s="2">
        <v>0</v>
      </c>
      <c r="BR133" s="2">
        <v>0</v>
      </c>
      <c r="BS133" s="2">
        <v>0</v>
      </c>
      <c r="BT133" s="2">
        <v>0</v>
      </c>
      <c r="BU133" s="2">
        <v>0</v>
      </c>
      <c r="BV133" s="2">
        <v>0</v>
      </c>
      <c r="BW133" s="2">
        <v>0</v>
      </c>
      <c r="BX133" s="2">
        <v>0</v>
      </c>
      <c r="BY133" s="2">
        <v>0</v>
      </c>
      <c r="BZ133" s="2">
        <v>0</v>
      </c>
      <c r="CA133" s="2">
        <v>0</v>
      </c>
      <c r="CB133" s="2">
        <v>0</v>
      </c>
      <c r="CC133" s="2">
        <v>0</v>
      </c>
      <c r="CD133" s="2">
        <v>0</v>
      </c>
      <c r="CE133" s="2">
        <v>0</v>
      </c>
      <c r="CF133" s="2">
        <v>0</v>
      </c>
      <c r="CG133" s="2">
        <v>0</v>
      </c>
      <c r="CH133" s="2">
        <v>0</v>
      </c>
      <c r="CI133" s="2">
        <v>0</v>
      </c>
      <c r="CJ133" s="2">
        <v>0</v>
      </c>
      <c r="CK133" s="2">
        <v>0</v>
      </c>
      <c r="CL133" s="2">
        <v>0</v>
      </c>
      <c r="CM133" s="2">
        <v>0</v>
      </c>
      <c r="CN133" s="2" t="s">
        <v>113</v>
      </c>
      <c r="CO133" s="2" t="s">
        <v>251</v>
      </c>
    </row>
    <row r="134" spans="1:93">
      <c r="A134" s="1" t="s">
        <v>252</v>
      </c>
      <c r="B134" s="11" t="str">
        <f t="shared" si="8"/>
        <v>STB</v>
      </c>
      <c r="C134" s="11" t="str">
        <f t="shared" si="9"/>
        <v>tb0717</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0</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P134" s="2">
        <v>0</v>
      </c>
      <c r="AQ134" s="2">
        <v>0</v>
      </c>
      <c r="AR134" s="2">
        <v>0</v>
      </c>
      <c r="AS134" s="2">
        <v>0</v>
      </c>
      <c r="AT134" s="2">
        <v>0</v>
      </c>
      <c r="AU134" s="2">
        <v>0</v>
      </c>
      <c r="AV134" s="2">
        <v>0</v>
      </c>
      <c r="AW134" s="2">
        <v>0</v>
      </c>
      <c r="AX134" s="2">
        <v>0</v>
      </c>
      <c r="AY134" s="2">
        <v>0</v>
      </c>
      <c r="AZ134" s="2">
        <v>0</v>
      </c>
      <c r="BA134" s="2">
        <v>0</v>
      </c>
      <c r="BB134" s="2">
        <v>0</v>
      </c>
      <c r="BC134" s="2">
        <v>0</v>
      </c>
      <c r="BD134" s="2">
        <v>0</v>
      </c>
      <c r="BE134" s="2">
        <v>0</v>
      </c>
      <c r="BF134" s="2">
        <v>0</v>
      </c>
      <c r="BG134" s="2">
        <v>0</v>
      </c>
      <c r="BH134" s="2">
        <v>0</v>
      </c>
      <c r="BI134" s="2">
        <v>0</v>
      </c>
      <c r="BJ134" s="2">
        <v>0</v>
      </c>
      <c r="BK134" s="2">
        <v>0</v>
      </c>
      <c r="BL134" s="2">
        <v>0</v>
      </c>
      <c r="BM134" s="2">
        <v>0</v>
      </c>
      <c r="BN134" s="2">
        <v>0</v>
      </c>
      <c r="BO134" s="2">
        <v>0</v>
      </c>
      <c r="BP134" s="2">
        <v>0</v>
      </c>
      <c r="BQ134" s="2">
        <v>0</v>
      </c>
      <c r="BR134" s="2">
        <v>0</v>
      </c>
      <c r="BS134" s="2">
        <v>0</v>
      </c>
      <c r="BT134" s="2">
        <v>0</v>
      </c>
      <c r="BU134" s="2">
        <v>0</v>
      </c>
      <c r="BV134" s="2">
        <v>0</v>
      </c>
      <c r="BW134" s="2">
        <v>0</v>
      </c>
      <c r="BX134" s="2">
        <v>0</v>
      </c>
      <c r="BY134" s="2">
        <v>0</v>
      </c>
      <c r="BZ134" s="2">
        <v>0</v>
      </c>
      <c r="CA134" s="2">
        <v>0</v>
      </c>
      <c r="CB134" s="2">
        <v>0</v>
      </c>
      <c r="CC134" s="2">
        <v>0</v>
      </c>
      <c r="CD134" s="2">
        <v>0</v>
      </c>
      <c r="CE134" s="2">
        <v>0</v>
      </c>
      <c r="CF134" s="2">
        <v>0</v>
      </c>
      <c r="CG134" s="2">
        <v>0</v>
      </c>
      <c r="CH134" s="2">
        <v>0</v>
      </c>
      <c r="CI134" s="2">
        <v>0</v>
      </c>
      <c r="CJ134" s="2">
        <v>0</v>
      </c>
      <c r="CK134" s="2">
        <v>0</v>
      </c>
      <c r="CL134" s="2">
        <v>0</v>
      </c>
      <c r="CM134" s="2">
        <v>0</v>
      </c>
      <c r="CN134" s="2" t="s">
        <v>207</v>
      </c>
      <c r="CO134" s="2" t="s">
        <v>237</v>
      </c>
    </row>
    <row r="135" spans="1:93">
      <c r="A135" s="1" t="s">
        <v>253</v>
      </c>
      <c r="B135" s="11" t="str">
        <f t="shared" si="8"/>
        <v>SID</v>
      </c>
      <c r="C135" s="11" t="str">
        <f t="shared" si="9"/>
        <v>tb0717</v>
      </c>
      <c r="D135" s="2">
        <v>0</v>
      </c>
      <c r="E135" s="2">
        <v>0</v>
      </c>
      <c r="F135" s="2">
        <v>0</v>
      </c>
      <c r="G135" s="2">
        <v>0</v>
      </c>
      <c r="H135" s="2">
        <v>0</v>
      </c>
      <c r="I135" s="2">
        <v>0</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P135" s="2">
        <v>0</v>
      </c>
      <c r="AQ135" s="2">
        <v>0</v>
      </c>
      <c r="AR135" s="2">
        <v>0</v>
      </c>
      <c r="AS135" s="2">
        <v>0</v>
      </c>
      <c r="AT135" s="2">
        <v>0</v>
      </c>
      <c r="AU135" s="2">
        <v>0</v>
      </c>
      <c r="AV135" s="2">
        <v>0</v>
      </c>
      <c r="AW135" s="2">
        <v>0</v>
      </c>
      <c r="AX135" s="2">
        <v>0</v>
      </c>
      <c r="AY135" s="2">
        <v>0</v>
      </c>
      <c r="AZ135" s="2">
        <v>0</v>
      </c>
      <c r="BA135" s="2">
        <v>0</v>
      </c>
      <c r="BB135" s="2">
        <v>0</v>
      </c>
      <c r="BC135" s="2">
        <v>0</v>
      </c>
      <c r="BD135" s="2">
        <v>0</v>
      </c>
      <c r="BE135" s="2">
        <v>0</v>
      </c>
      <c r="BF135" s="2">
        <v>0</v>
      </c>
      <c r="BG135" s="2">
        <v>0</v>
      </c>
      <c r="BH135" s="2">
        <v>0</v>
      </c>
      <c r="BI135" s="2">
        <v>0</v>
      </c>
      <c r="BJ135" s="2">
        <v>0</v>
      </c>
      <c r="BK135" s="2">
        <v>0</v>
      </c>
      <c r="BL135" s="2">
        <v>0</v>
      </c>
      <c r="BM135" s="2">
        <v>0</v>
      </c>
      <c r="BN135" s="2">
        <v>0</v>
      </c>
      <c r="BO135" s="2">
        <v>0</v>
      </c>
      <c r="BP135" s="2">
        <v>0</v>
      </c>
      <c r="BQ135" s="2">
        <v>0</v>
      </c>
      <c r="BR135" s="2">
        <v>0</v>
      </c>
      <c r="BS135" s="2">
        <v>0</v>
      </c>
      <c r="BT135" s="2">
        <v>0</v>
      </c>
      <c r="BU135" s="2">
        <v>0</v>
      </c>
      <c r="BV135" s="2">
        <v>0</v>
      </c>
      <c r="BW135" s="2">
        <v>0</v>
      </c>
      <c r="BX135" s="2">
        <v>0</v>
      </c>
      <c r="BY135" s="2">
        <v>0</v>
      </c>
      <c r="BZ135" s="2">
        <v>0</v>
      </c>
      <c r="CA135" s="2">
        <v>0</v>
      </c>
      <c r="CB135" s="2">
        <v>0</v>
      </c>
      <c r="CC135" s="2">
        <v>0</v>
      </c>
      <c r="CD135" s="2">
        <v>0</v>
      </c>
      <c r="CE135" s="2">
        <v>0</v>
      </c>
      <c r="CF135" s="2">
        <v>0</v>
      </c>
      <c r="CG135" s="2">
        <v>0</v>
      </c>
      <c r="CH135" s="2">
        <v>0</v>
      </c>
      <c r="CI135" s="2">
        <v>0</v>
      </c>
      <c r="CJ135" s="2">
        <v>0</v>
      </c>
      <c r="CK135" s="2">
        <v>0</v>
      </c>
      <c r="CL135" s="2">
        <v>0</v>
      </c>
      <c r="CM135" s="2">
        <v>0</v>
      </c>
      <c r="CN135" s="2" t="s">
        <v>200</v>
      </c>
      <c r="CO135" s="2" t="s">
        <v>237</v>
      </c>
    </row>
    <row r="136" spans="1:93">
      <c r="A136" s="1" t="s">
        <v>254</v>
      </c>
      <c r="B136" s="11" t="str">
        <f t="shared" si="8"/>
        <v>USR</v>
      </c>
      <c r="C136" s="11" t="str">
        <f t="shared" si="9"/>
        <v>080918</v>
      </c>
      <c r="D136" s="2">
        <v>0</v>
      </c>
      <c r="E136" s="2">
        <v>0</v>
      </c>
      <c r="F136" s="2">
        <v>0</v>
      </c>
      <c r="G136" s="2">
        <v>0</v>
      </c>
      <c r="H136" s="2">
        <v>0</v>
      </c>
      <c r="I136" s="2">
        <v>0</v>
      </c>
      <c r="J136" s="2">
        <v>0</v>
      </c>
      <c r="K136" s="2">
        <v>0</v>
      </c>
      <c r="L136" s="2">
        <v>0</v>
      </c>
      <c r="M136" s="2">
        <v>0</v>
      </c>
      <c r="N136" s="2">
        <v>0</v>
      </c>
      <c r="O136" s="2">
        <v>0</v>
      </c>
      <c r="P136" s="2">
        <v>0</v>
      </c>
      <c r="Q136" s="2">
        <v>0</v>
      </c>
      <c r="R136" s="2">
        <v>0</v>
      </c>
      <c r="S136" s="2">
        <v>0</v>
      </c>
      <c r="T136" s="2">
        <v>0</v>
      </c>
      <c r="U136" s="2">
        <v>0</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P136" s="2">
        <v>0</v>
      </c>
      <c r="AQ136" s="2">
        <v>0</v>
      </c>
      <c r="AR136" s="2">
        <v>0</v>
      </c>
      <c r="AS136" s="2">
        <v>0</v>
      </c>
      <c r="AT136" s="2">
        <v>0</v>
      </c>
      <c r="AU136" s="2">
        <v>0</v>
      </c>
      <c r="AV136" s="2">
        <v>0</v>
      </c>
      <c r="AW136" s="2">
        <v>0</v>
      </c>
      <c r="AX136" s="2">
        <v>0</v>
      </c>
      <c r="AY136" s="2">
        <v>0</v>
      </c>
      <c r="AZ136" s="2">
        <v>0</v>
      </c>
      <c r="BA136" s="2">
        <v>0</v>
      </c>
      <c r="BB136" s="2">
        <v>0</v>
      </c>
      <c r="BC136" s="2">
        <v>0</v>
      </c>
      <c r="BD136" s="2">
        <v>0</v>
      </c>
      <c r="BE136" s="2">
        <v>0</v>
      </c>
      <c r="BF136" s="2">
        <v>0</v>
      </c>
      <c r="BG136" s="2">
        <v>0</v>
      </c>
      <c r="BH136" s="2">
        <v>0</v>
      </c>
      <c r="BI136" s="2">
        <v>0</v>
      </c>
      <c r="BJ136" s="2">
        <v>0</v>
      </c>
      <c r="BK136" s="2">
        <v>0</v>
      </c>
      <c r="BL136" s="2">
        <v>0</v>
      </c>
      <c r="BM136" s="2">
        <v>0</v>
      </c>
      <c r="BN136" s="2">
        <v>0</v>
      </c>
      <c r="BO136" s="2">
        <v>0</v>
      </c>
      <c r="BP136" s="2">
        <v>0</v>
      </c>
      <c r="BQ136" s="2">
        <v>0</v>
      </c>
      <c r="BR136" s="2">
        <v>0</v>
      </c>
      <c r="BS136" s="2">
        <v>0</v>
      </c>
      <c r="BT136" s="2">
        <v>0</v>
      </c>
      <c r="BU136" s="2">
        <v>0</v>
      </c>
      <c r="BV136" s="2">
        <v>0</v>
      </c>
      <c r="BW136" s="2">
        <v>0</v>
      </c>
      <c r="BX136" s="2">
        <v>0</v>
      </c>
      <c r="BY136" s="2">
        <v>0</v>
      </c>
      <c r="BZ136" s="2">
        <v>0</v>
      </c>
      <c r="CA136" s="2">
        <v>0</v>
      </c>
      <c r="CB136" s="2">
        <v>0</v>
      </c>
      <c r="CC136" s="2">
        <v>0</v>
      </c>
      <c r="CD136" s="2">
        <v>0</v>
      </c>
      <c r="CE136" s="2">
        <v>0</v>
      </c>
      <c r="CF136" s="2">
        <v>0</v>
      </c>
      <c r="CG136" s="2">
        <v>0</v>
      </c>
      <c r="CH136" s="2">
        <v>0</v>
      </c>
      <c r="CI136" s="2">
        <v>0</v>
      </c>
      <c r="CJ136" s="2">
        <v>0</v>
      </c>
      <c r="CK136" s="2">
        <v>0</v>
      </c>
      <c r="CL136" s="2">
        <v>0</v>
      </c>
      <c r="CM136" s="2">
        <v>0</v>
      </c>
      <c r="CN136" s="2" t="s">
        <v>136</v>
      </c>
      <c r="CO136" s="2" t="s">
        <v>255</v>
      </c>
    </row>
    <row r="137" spans="1:93">
      <c r="A137" s="1" t="s">
        <v>256</v>
      </c>
      <c r="B137" s="11" t="str">
        <f t="shared" si="8"/>
        <v>SEN</v>
      </c>
      <c r="C137" s="11" t="str">
        <f t="shared" si="9"/>
        <v>bdilut</v>
      </c>
      <c r="D137" s="2">
        <v>0</v>
      </c>
      <c r="E137" s="2">
        <v>0</v>
      </c>
      <c r="F137" s="2">
        <v>0</v>
      </c>
      <c r="G137" s="2">
        <v>0</v>
      </c>
      <c r="H137" s="2">
        <v>0</v>
      </c>
      <c r="I137" s="2">
        <v>0</v>
      </c>
      <c r="J137" s="2">
        <v>0</v>
      </c>
      <c r="K137" s="2">
        <v>0</v>
      </c>
      <c r="L137" s="2">
        <v>0</v>
      </c>
      <c r="M137" s="2">
        <v>0</v>
      </c>
      <c r="N137" s="2">
        <v>0</v>
      </c>
      <c r="O137" s="2">
        <v>0</v>
      </c>
      <c r="P137" s="2">
        <v>0</v>
      </c>
      <c r="Q137" s="2">
        <v>0</v>
      </c>
      <c r="R137" s="2">
        <v>0</v>
      </c>
      <c r="S137" s="2">
        <v>0</v>
      </c>
      <c r="T137" s="2">
        <v>0</v>
      </c>
      <c r="U137" s="2">
        <v>0</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c r="AL137" s="2">
        <v>0</v>
      </c>
      <c r="AM137" s="2">
        <v>0</v>
      </c>
      <c r="AN137" s="2">
        <v>0</v>
      </c>
      <c r="AO137" s="2">
        <v>0</v>
      </c>
      <c r="AP137" s="2">
        <v>0</v>
      </c>
      <c r="AQ137" s="2">
        <v>0</v>
      </c>
      <c r="AR137" s="2">
        <v>0</v>
      </c>
      <c r="AS137" s="2">
        <v>0</v>
      </c>
      <c r="AT137" s="2">
        <v>0</v>
      </c>
      <c r="AU137" s="2">
        <v>0</v>
      </c>
      <c r="AV137" s="2">
        <v>0</v>
      </c>
      <c r="AW137" s="2">
        <v>0</v>
      </c>
      <c r="AX137" s="2">
        <v>0</v>
      </c>
      <c r="AY137" s="2">
        <v>0</v>
      </c>
      <c r="AZ137" s="2">
        <v>0</v>
      </c>
      <c r="BA137" s="2">
        <v>0</v>
      </c>
      <c r="BB137" s="2">
        <v>0</v>
      </c>
      <c r="BC137" s="2">
        <v>0</v>
      </c>
      <c r="BD137" s="2">
        <v>0</v>
      </c>
      <c r="BE137" s="2">
        <v>0</v>
      </c>
      <c r="BF137" s="2">
        <v>0</v>
      </c>
      <c r="BG137" s="2">
        <v>0</v>
      </c>
      <c r="BH137" s="2">
        <v>0</v>
      </c>
      <c r="BI137" s="2">
        <v>0</v>
      </c>
      <c r="BJ137" s="2">
        <v>0</v>
      </c>
      <c r="BK137" s="2">
        <v>0</v>
      </c>
      <c r="BL137" s="2">
        <v>0</v>
      </c>
      <c r="BM137" s="2">
        <v>0</v>
      </c>
      <c r="BN137" s="2">
        <v>0</v>
      </c>
      <c r="BO137" s="2">
        <v>0</v>
      </c>
      <c r="BP137" s="2">
        <v>0</v>
      </c>
      <c r="BQ137" s="2">
        <v>0</v>
      </c>
      <c r="BR137" s="2">
        <v>0</v>
      </c>
      <c r="BS137" s="2">
        <v>0</v>
      </c>
      <c r="BT137" s="2">
        <v>0</v>
      </c>
      <c r="BU137" s="2">
        <v>0</v>
      </c>
      <c r="BV137" s="2">
        <v>0</v>
      </c>
      <c r="BW137" s="2">
        <v>0</v>
      </c>
      <c r="BX137" s="2">
        <v>0</v>
      </c>
      <c r="BY137" s="2">
        <v>0</v>
      </c>
      <c r="BZ137" s="2">
        <v>0</v>
      </c>
      <c r="CA137" s="2">
        <v>0</v>
      </c>
      <c r="CB137" s="2">
        <v>0</v>
      </c>
      <c r="CC137" s="2">
        <v>0</v>
      </c>
      <c r="CD137" s="2">
        <v>0</v>
      </c>
      <c r="CE137" s="2">
        <v>0</v>
      </c>
      <c r="CF137" s="2">
        <v>0</v>
      </c>
      <c r="CG137" s="2">
        <v>0</v>
      </c>
      <c r="CH137" s="2">
        <v>0</v>
      </c>
      <c r="CI137" s="2">
        <v>0</v>
      </c>
      <c r="CJ137" s="2">
        <v>0</v>
      </c>
      <c r="CK137" s="2">
        <v>0</v>
      </c>
      <c r="CL137" s="2">
        <v>0</v>
      </c>
      <c r="CM137" s="2">
        <v>0</v>
      </c>
      <c r="CN137" s="2" t="s">
        <v>113</v>
      </c>
      <c r="CO137" s="2" t="s">
        <v>225</v>
      </c>
    </row>
    <row r="138" spans="1:93">
      <c r="A138" s="1" t="s">
        <v>257</v>
      </c>
      <c r="B138" s="11" t="str">
        <f t="shared" si="8"/>
        <v>USR</v>
      </c>
      <c r="C138" s="11" t="str">
        <f t="shared" si="9"/>
        <v>080918</v>
      </c>
      <c r="D138" s="2">
        <v>0</v>
      </c>
      <c r="E138" s="2">
        <v>0</v>
      </c>
      <c r="F138" s="2">
        <v>0</v>
      </c>
      <c r="G138" s="2">
        <v>0</v>
      </c>
      <c r="H138" s="2">
        <v>0</v>
      </c>
      <c r="I138" s="2">
        <v>0</v>
      </c>
      <c r="J138" s="2">
        <v>0</v>
      </c>
      <c r="K138" s="2">
        <v>0</v>
      </c>
      <c r="L138" s="2">
        <v>0</v>
      </c>
      <c r="M138" s="2">
        <v>0</v>
      </c>
      <c r="N138" s="2">
        <v>0</v>
      </c>
      <c r="O138" s="2">
        <v>0</v>
      </c>
      <c r="P138" s="2">
        <v>0</v>
      </c>
      <c r="Q138" s="2">
        <v>0</v>
      </c>
      <c r="R138" s="2">
        <v>0</v>
      </c>
      <c r="S138" s="2">
        <v>0</v>
      </c>
      <c r="T138" s="2">
        <v>0</v>
      </c>
      <c r="U138" s="2">
        <v>0</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c r="AL138" s="2">
        <v>0</v>
      </c>
      <c r="AM138" s="2">
        <v>0</v>
      </c>
      <c r="AN138" s="2">
        <v>0</v>
      </c>
      <c r="AO138" s="2">
        <v>0</v>
      </c>
      <c r="AP138" s="2">
        <v>0</v>
      </c>
      <c r="AQ138" s="2">
        <v>0</v>
      </c>
      <c r="AR138" s="2">
        <v>0</v>
      </c>
      <c r="AS138" s="2">
        <v>0</v>
      </c>
      <c r="AT138" s="2">
        <v>0</v>
      </c>
      <c r="AU138" s="2">
        <v>0</v>
      </c>
      <c r="AV138" s="2">
        <v>0</v>
      </c>
      <c r="AW138" s="2">
        <v>0</v>
      </c>
      <c r="AX138" s="2">
        <v>0</v>
      </c>
      <c r="AY138" s="2">
        <v>0</v>
      </c>
      <c r="AZ138" s="2">
        <v>0</v>
      </c>
      <c r="BA138" s="2">
        <v>0</v>
      </c>
      <c r="BB138" s="2">
        <v>0</v>
      </c>
      <c r="BC138" s="2">
        <v>0</v>
      </c>
      <c r="BD138" s="2">
        <v>0</v>
      </c>
      <c r="BE138" s="2">
        <v>0</v>
      </c>
      <c r="BF138" s="2">
        <v>0</v>
      </c>
      <c r="BG138" s="2">
        <v>0</v>
      </c>
      <c r="BH138" s="2">
        <v>0</v>
      </c>
      <c r="BI138" s="2">
        <v>0</v>
      </c>
      <c r="BJ138" s="2">
        <v>0</v>
      </c>
      <c r="BK138" s="2">
        <v>0</v>
      </c>
      <c r="BL138" s="2">
        <v>0</v>
      </c>
      <c r="BM138" s="2">
        <v>0</v>
      </c>
      <c r="BN138" s="2">
        <v>0</v>
      </c>
      <c r="BO138" s="2">
        <v>0</v>
      </c>
      <c r="BP138" s="2">
        <v>0</v>
      </c>
      <c r="BQ138" s="2">
        <v>0</v>
      </c>
      <c r="BR138" s="2">
        <v>0</v>
      </c>
      <c r="BS138" s="2">
        <v>0</v>
      </c>
      <c r="BT138" s="2">
        <v>0</v>
      </c>
      <c r="BU138" s="2">
        <v>0</v>
      </c>
      <c r="BV138" s="2">
        <v>0</v>
      </c>
      <c r="BW138" s="2">
        <v>0</v>
      </c>
      <c r="BX138" s="2">
        <v>0</v>
      </c>
      <c r="BY138" s="2">
        <v>0</v>
      </c>
      <c r="BZ138" s="2">
        <v>0</v>
      </c>
      <c r="CA138" s="2">
        <v>0</v>
      </c>
      <c r="CB138" s="2">
        <v>0</v>
      </c>
      <c r="CC138" s="2">
        <v>0</v>
      </c>
      <c r="CD138" s="2">
        <v>0</v>
      </c>
      <c r="CE138" s="2">
        <v>0</v>
      </c>
      <c r="CF138" s="2">
        <v>0</v>
      </c>
      <c r="CG138" s="2">
        <v>0</v>
      </c>
      <c r="CH138" s="2">
        <v>0</v>
      </c>
      <c r="CI138" s="2">
        <v>0</v>
      </c>
      <c r="CJ138" s="2">
        <v>0</v>
      </c>
      <c r="CK138" s="2">
        <v>0</v>
      </c>
      <c r="CL138" s="2">
        <v>0</v>
      </c>
      <c r="CM138" s="2">
        <v>0</v>
      </c>
      <c r="CN138" s="2" t="s">
        <v>136</v>
      </c>
      <c r="CO138" s="2" t="s">
        <v>255</v>
      </c>
    </row>
    <row r="139" spans="1:93">
      <c r="A139" s="1" t="s">
        <v>258</v>
      </c>
      <c r="B139" s="11" t="str">
        <f t="shared" si="8"/>
        <v>USR</v>
      </c>
      <c r="C139" s="11" t="str">
        <f t="shared" si="9"/>
        <v>080918</v>
      </c>
      <c r="D139" s="2">
        <v>0</v>
      </c>
      <c r="E139" s="2">
        <v>0</v>
      </c>
      <c r="F139" s="2">
        <v>0</v>
      </c>
      <c r="G139" s="2">
        <v>0</v>
      </c>
      <c r="H139" s="2">
        <v>0</v>
      </c>
      <c r="I139" s="2">
        <v>0</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2">
        <v>0</v>
      </c>
      <c r="AG139" s="2">
        <v>0</v>
      </c>
      <c r="AH139" s="2">
        <v>0</v>
      </c>
      <c r="AI139" s="2">
        <v>0</v>
      </c>
      <c r="AJ139" s="2">
        <v>0</v>
      </c>
      <c r="AK139" s="2">
        <v>0</v>
      </c>
      <c r="AL139" s="2">
        <v>0</v>
      </c>
      <c r="AM139" s="2">
        <v>0</v>
      </c>
      <c r="AN139" s="2">
        <v>0</v>
      </c>
      <c r="AO139" s="2">
        <v>0</v>
      </c>
      <c r="AP139" s="2">
        <v>0</v>
      </c>
      <c r="AQ139" s="2">
        <v>0</v>
      </c>
      <c r="AR139" s="2">
        <v>0</v>
      </c>
      <c r="AS139" s="2">
        <v>0</v>
      </c>
      <c r="AT139" s="2">
        <v>0</v>
      </c>
      <c r="AU139" s="2">
        <v>0</v>
      </c>
      <c r="AV139" s="2">
        <v>0</v>
      </c>
      <c r="AW139" s="2">
        <v>0</v>
      </c>
      <c r="AX139" s="2">
        <v>0</v>
      </c>
      <c r="AY139" s="2">
        <v>0</v>
      </c>
      <c r="AZ139" s="2">
        <v>0</v>
      </c>
      <c r="BA139" s="2">
        <v>0</v>
      </c>
      <c r="BB139" s="2">
        <v>0</v>
      </c>
      <c r="BC139" s="2">
        <v>0</v>
      </c>
      <c r="BD139" s="2">
        <v>0</v>
      </c>
      <c r="BE139" s="2">
        <v>0</v>
      </c>
      <c r="BF139" s="2">
        <v>0</v>
      </c>
      <c r="BG139" s="2">
        <v>0</v>
      </c>
      <c r="BH139" s="2">
        <v>0</v>
      </c>
      <c r="BI139" s="2">
        <v>0</v>
      </c>
      <c r="BJ139" s="2">
        <v>0</v>
      </c>
      <c r="BK139" s="2">
        <v>0</v>
      </c>
      <c r="BL139" s="2">
        <v>0</v>
      </c>
      <c r="BM139" s="2">
        <v>0</v>
      </c>
      <c r="BN139" s="2">
        <v>0</v>
      </c>
      <c r="BO139" s="2">
        <v>0</v>
      </c>
      <c r="BP139" s="2">
        <v>0</v>
      </c>
      <c r="BQ139" s="2">
        <v>0</v>
      </c>
      <c r="BR139" s="2">
        <v>0</v>
      </c>
      <c r="BS139" s="2">
        <v>0</v>
      </c>
      <c r="BT139" s="2">
        <v>0</v>
      </c>
      <c r="BU139" s="2">
        <v>0</v>
      </c>
      <c r="BV139" s="2">
        <v>0</v>
      </c>
      <c r="BW139" s="2">
        <v>0</v>
      </c>
      <c r="BX139" s="2">
        <v>0</v>
      </c>
      <c r="BY139" s="2">
        <v>0</v>
      </c>
      <c r="BZ139" s="2">
        <v>0</v>
      </c>
      <c r="CA139" s="2">
        <v>0</v>
      </c>
      <c r="CB139" s="2">
        <v>0</v>
      </c>
      <c r="CC139" s="2">
        <v>0</v>
      </c>
      <c r="CD139" s="2">
        <v>0</v>
      </c>
      <c r="CE139" s="2">
        <v>0</v>
      </c>
      <c r="CF139" s="2">
        <v>0</v>
      </c>
      <c r="CG139" s="2">
        <v>0</v>
      </c>
      <c r="CH139" s="2">
        <v>0</v>
      </c>
      <c r="CI139" s="2">
        <v>0</v>
      </c>
      <c r="CJ139" s="2">
        <v>0</v>
      </c>
      <c r="CK139" s="2">
        <v>0</v>
      </c>
      <c r="CL139" s="2">
        <v>0</v>
      </c>
      <c r="CM139" s="2">
        <v>0</v>
      </c>
      <c r="CN139" s="2" t="s">
        <v>136</v>
      </c>
      <c r="CO139" s="2" t="s">
        <v>255</v>
      </c>
    </row>
    <row r="140" spans="1:93">
      <c r="A140" s="1" t="s">
        <v>259</v>
      </c>
      <c r="B140" s="11" t="str">
        <f t="shared" si="8"/>
        <v>Bla</v>
      </c>
      <c r="C140" s="11" t="str">
        <f t="shared" si="9"/>
        <v>k_TS1_</v>
      </c>
      <c r="D140" s="2">
        <v>0</v>
      </c>
      <c r="E140" s="2">
        <v>0</v>
      </c>
      <c r="F140" s="2">
        <v>0</v>
      </c>
      <c r="G140" s="2">
        <v>0</v>
      </c>
      <c r="H140" s="2">
        <v>0</v>
      </c>
      <c r="I140" s="2">
        <v>0</v>
      </c>
      <c r="J140" s="2">
        <v>0</v>
      </c>
      <c r="K140" s="2">
        <v>0</v>
      </c>
      <c r="L140" s="2">
        <v>0</v>
      </c>
      <c r="M140" s="2">
        <v>0</v>
      </c>
      <c r="N140" s="2">
        <v>0</v>
      </c>
      <c r="O140" s="2">
        <v>0</v>
      </c>
      <c r="P140" s="2">
        <v>0</v>
      </c>
      <c r="Q140" s="2">
        <v>0</v>
      </c>
      <c r="R140" s="2">
        <v>0</v>
      </c>
      <c r="S140" s="2">
        <v>0</v>
      </c>
      <c r="T140" s="2">
        <v>0</v>
      </c>
      <c r="U140" s="2">
        <v>0</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c r="AL140" s="2">
        <v>0</v>
      </c>
      <c r="AM140" s="2">
        <v>0</v>
      </c>
      <c r="AN140" s="2">
        <v>0</v>
      </c>
      <c r="AO140" s="2">
        <v>0</v>
      </c>
      <c r="AP140" s="2">
        <v>0</v>
      </c>
      <c r="AQ140" s="2">
        <v>0</v>
      </c>
      <c r="AR140" s="2">
        <v>0</v>
      </c>
      <c r="AS140" s="2">
        <v>0</v>
      </c>
      <c r="AT140" s="2">
        <v>0</v>
      </c>
      <c r="AU140" s="2">
        <v>0</v>
      </c>
      <c r="AV140" s="2">
        <v>0</v>
      </c>
      <c r="AW140" s="2">
        <v>0</v>
      </c>
      <c r="AX140" s="2">
        <v>0</v>
      </c>
      <c r="AY140" s="2">
        <v>0</v>
      </c>
      <c r="AZ140" s="2">
        <v>0</v>
      </c>
      <c r="BA140" s="2">
        <v>0</v>
      </c>
      <c r="BB140" s="2">
        <v>0</v>
      </c>
      <c r="BC140" s="2">
        <v>0</v>
      </c>
      <c r="BD140" s="2">
        <v>0</v>
      </c>
      <c r="BE140" s="2">
        <v>0</v>
      </c>
      <c r="BF140" s="2">
        <v>0</v>
      </c>
      <c r="BG140" s="2">
        <v>0</v>
      </c>
      <c r="BH140" s="2">
        <v>0</v>
      </c>
      <c r="BI140" s="2">
        <v>0</v>
      </c>
      <c r="BJ140" s="2">
        <v>0</v>
      </c>
      <c r="BK140" s="2">
        <v>0</v>
      </c>
      <c r="BL140" s="2">
        <v>0</v>
      </c>
      <c r="BM140" s="2">
        <v>0</v>
      </c>
      <c r="BN140" s="2">
        <v>0</v>
      </c>
      <c r="BO140" s="2">
        <v>0</v>
      </c>
      <c r="BP140" s="2">
        <v>0</v>
      </c>
      <c r="BQ140" s="2">
        <v>0</v>
      </c>
      <c r="BR140" s="2">
        <v>0</v>
      </c>
      <c r="BS140" s="2">
        <v>0</v>
      </c>
      <c r="BT140" s="2">
        <v>0</v>
      </c>
      <c r="BU140" s="2">
        <v>0</v>
      </c>
      <c r="BV140" s="2">
        <v>0</v>
      </c>
      <c r="BW140" s="2">
        <v>0</v>
      </c>
      <c r="BX140" s="2">
        <v>0</v>
      </c>
      <c r="BY140" s="2">
        <v>0</v>
      </c>
      <c r="BZ140" s="2">
        <v>0</v>
      </c>
      <c r="CA140" s="2">
        <v>0</v>
      </c>
      <c r="CB140" s="2">
        <v>0</v>
      </c>
      <c r="CC140" s="2">
        <v>0</v>
      </c>
      <c r="CD140" s="2">
        <v>0</v>
      </c>
      <c r="CE140" s="2">
        <v>0</v>
      </c>
      <c r="CF140" s="2">
        <v>0</v>
      </c>
      <c r="CG140" s="2">
        <v>0</v>
      </c>
      <c r="CH140" s="2">
        <v>0</v>
      </c>
      <c r="CI140" s="2">
        <v>0</v>
      </c>
      <c r="CJ140" s="2">
        <v>0</v>
      </c>
      <c r="CK140" s="2">
        <v>0</v>
      </c>
      <c r="CL140" s="2">
        <v>0</v>
      </c>
      <c r="CM140" s="2">
        <v>0</v>
      </c>
      <c r="CN140" s="2"/>
      <c r="CO140" s="2"/>
    </row>
    <row r="141" spans="1:93">
      <c r="A141" s="1" t="s">
        <v>260</v>
      </c>
      <c r="B141" s="11" t="str">
        <f t="shared" si="8"/>
        <v>Bla</v>
      </c>
      <c r="C141" s="11" t="str">
        <f t="shared" si="9"/>
        <v>k_TS1_</v>
      </c>
      <c r="D141" s="2">
        <v>0</v>
      </c>
      <c r="E141" s="2">
        <v>0</v>
      </c>
      <c r="F141" s="2">
        <v>0</v>
      </c>
      <c r="G141" s="2">
        <v>0</v>
      </c>
      <c r="H141" s="2">
        <v>0</v>
      </c>
      <c r="I141" s="2">
        <v>0</v>
      </c>
      <c r="J141" s="2">
        <v>0</v>
      </c>
      <c r="K141" s="2">
        <v>0</v>
      </c>
      <c r="L141" s="2">
        <v>0</v>
      </c>
      <c r="M141" s="2">
        <v>0</v>
      </c>
      <c r="N141" s="2">
        <v>0</v>
      </c>
      <c r="O141" s="2">
        <v>0</v>
      </c>
      <c r="P141" s="2">
        <v>0</v>
      </c>
      <c r="Q141" s="2">
        <v>0</v>
      </c>
      <c r="R141" s="2">
        <v>0</v>
      </c>
      <c r="S141" s="2">
        <v>0</v>
      </c>
      <c r="T141" s="2">
        <v>0</v>
      </c>
      <c r="U141" s="2">
        <v>0</v>
      </c>
      <c r="V141" s="2">
        <v>0</v>
      </c>
      <c r="W141" s="2">
        <v>0</v>
      </c>
      <c r="X141" s="2">
        <v>0</v>
      </c>
      <c r="Y141" s="2">
        <v>0</v>
      </c>
      <c r="Z141" s="2">
        <v>0</v>
      </c>
      <c r="AA141" s="2">
        <v>0</v>
      </c>
      <c r="AB141" s="2">
        <v>0</v>
      </c>
      <c r="AC141" s="2">
        <v>0</v>
      </c>
      <c r="AD141" s="2">
        <v>0</v>
      </c>
      <c r="AE141" s="2">
        <v>0</v>
      </c>
      <c r="AF141" s="2">
        <v>0</v>
      </c>
      <c r="AG141" s="2">
        <v>0</v>
      </c>
      <c r="AH141" s="2">
        <v>0</v>
      </c>
      <c r="AI141" s="2">
        <v>0</v>
      </c>
      <c r="AJ141" s="2">
        <v>0</v>
      </c>
      <c r="AK141" s="2">
        <v>0</v>
      </c>
      <c r="AL141" s="2">
        <v>0</v>
      </c>
      <c r="AM141" s="2">
        <v>0</v>
      </c>
      <c r="AN141" s="2">
        <v>0</v>
      </c>
      <c r="AO141" s="2">
        <v>0</v>
      </c>
      <c r="AP141" s="2">
        <v>0</v>
      </c>
      <c r="AQ141" s="2">
        <v>0</v>
      </c>
      <c r="AR141" s="2">
        <v>0</v>
      </c>
      <c r="AS141" s="2">
        <v>0</v>
      </c>
      <c r="AT141" s="2">
        <v>0</v>
      </c>
      <c r="AU141" s="2">
        <v>0</v>
      </c>
      <c r="AV141" s="2">
        <v>0</v>
      </c>
      <c r="AW141" s="2">
        <v>0</v>
      </c>
      <c r="AX141" s="2">
        <v>0</v>
      </c>
      <c r="AY141" s="2">
        <v>0</v>
      </c>
      <c r="AZ141" s="2">
        <v>0</v>
      </c>
      <c r="BA141" s="2">
        <v>0</v>
      </c>
      <c r="BB141" s="2">
        <v>0</v>
      </c>
      <c r="BC141" s="2">
        <v>0</v>
      </c>
      <c r="BD141" s="2">
        <v>0</v>
      </c>
      <c r="BE141" s="2">
        <v>0</v>
      </c>
      <c r="BF141" s="2">
        <v>0</v>
      </c>
      <c r="BG141" s="2">
        <v>0</v>
      </c>
      <c r="BH141" s="2">
        <v>0</v>
      </c>
      <c r="BI141" s="2">
        <v>0</v>
      </c>
      <c r="BJ141" s="2">
        <v>0</v>
      </c>
      <c r="BK141" s="2">
        <v>0</v>
      </c>
      <c r="BL141" s="2">
        <v>0</v>
      </c>
      <c r="BM141" s="2">
        <v>0</v>
      </c>
      <c r="BN141" s="2">
        <v>0</v>
      </c>
      <c r="BO141" s="2">
        <v>0</v>
      </c>
      <c r="BP141" s="2">
        <v>0</v>
      </c>
      <c r="BQ141" s="2">
        <v>0</v>
      </c>
      <c r="BR141" s="2">
        <v>0</v>
      </c>
      <c r="BS141" s="2">
        <v>0</v>
      </c>
      <c r="BT141" s="2">
        <v>0</v>
      </c>
      <c r="BU141" s="2">
        <v>0</v>
      </c>
      <c r="BV141" s="2">
        <v>0</v>
      </c>
      <c r="BW141" s="2">
        <v>0</v>
      </c>
      <c r="BX141" s="2">
        <v>0</v>
      </c>
      <c r="BY141" s="2">
        <v>0</v>
      </c>
      <c r="BZ141" s="2">
        <v>0</v>
      </c>
      <c r="CA141" s="2">
        <v>0</v>
      </c>
      <c r="CB141" s="2">
        <v>0</v>
      </c>
      <c r="CC141" s="2">
        <v>0</v>
      </c>
      <c r="CD141" s="2">
        <v>0</v>
      </c>
      <c r="CE141" s="2">
        <v>0</v>
      </c>
      <c r="CF141" s="2">
        <v>0</v>
      </c>
      <c r="CG141" s="2">
        <v>0</v>
      </c>
      <c r="CH141" s="2">
        <v>0</v>
      </c>
      <c r="CI141" s="2">
        <v>0</v>
      </c>
      <c r="CJ141" s="2">
        <v>0</v>
      </c>
      <c r="CK141" s="2">
        <v>0</v>
      </c>
      <c r="CL141" s="2">
        <v>0</v>
      </c>
      <c r="CM141" s="2">
        <v>0</v>
      </c>
      <c r="CN141" s="2"/>
      <c r="CO141" s="2"/>
    </row>
    <row r="142" spans="1:93">
      <c r="A142" s="1" t="s">
        <v>261</v>
      </c>
      <c r="B142" s="11" t="str">
        <f t="shared" si="8"/>
        <v>STB</v>
      </c>
      <c r="C142" s="11" t="str">
        <f t="shared" si="9"/>
        <v>tb0731</v>
      </c>
      <c r="D142" s="2">
        <v>0</v>
      </c>
      <c r="E142" s="2">
        <v>0</v>
      </c>
      <c r="F142" s="2">
        <v>0</v>
      </c>
      <c r="G142" s="2">
        <v>0</v>
      </c>
      <c r="H142" s="2">
        <v>0</v>
      </c>
      <c r="I142" s="2">
        <v>0</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P142" s="2">
        <v>0</v>
      </c>
      <c r="AQ142" s="2">
        <v>0</v>
      </c>
      <c r="AR142" s="2">
        <v>0</v>
      </c>
      <c r="AS142" s="2">
        <v>0</v>
      </c>
      <c r="AT142" s="2">
        <v>0</v>
      </c>
      <c r="AU142" s="2">
        <v>0</v>
      </c>
      <c r="AV142" s="2">
        <v>0</v>
      </c>
      <c r="AW142" s="2">
        <v>0</v>
      </c>
      <c r="AX142" s="2">
        <v>0</v>
      </c>
      <c r="AY142" s="2">
        <v>0</v>
      </c>
      <c r="AZ142" s="2">
        <v>0</v>
      </c>
      <c r="BA142" s="2">
        <v>0</v>
      </c>
      <c r="BB142" s="2">
        <v>0</v>
      </c>
      <c r="BC142" s="2">
        <v>0</v>
      </c>
      <c r="BD142" s="2">
        <v>0</v>
      </c>
      <c r="BE142" s="2">
        <v>0</v>
      </c>
      <c r="BF142" s="2">
        <v>0</v>
      </c>
      <c r="BG142" s="2">
        <v>0</v>
      </c>
      <c r="BH142" s="2">
        <v>0</v>
      </c>
      <c r="BI142" s="2">
        <v>0</v>
      </c>
      <c r="BJ142" s="2">
        <v>0</v>
      </c>
      <c r="BK142" s="2">
        <v>0</v>
      </c>
      <c r="BL142" s="2">
        <v>0</v>
      </c>
      <c r="BM142" s="2">
        <v>0</v>
      </c>
      <c r="BN142" s="2">
        <v>0</v>
      </c>
      <c r="BO142" s="2">
        <v>0</v>
      </c>
      <c r="BP142" s="2">
        <v>0</v>
      </c>
      <c r="BQ142" s="2">
        <v>0</v>
      </c>
      <c r="BR142" s="2">
        <v>0</v>
      </c>
      <c r="BS142" s="2">
        <v>0</v>
      </c>
      <c r="BT142" s="2">
        <v>0</v>
      </c>
      <c r="BU142" s="2">
        <v>0</v>
      </c>
      <c r="BV142" s="2">
        <v>0</v>
      </c>
      <c r="BW142" s="2">
        <v>0</v>
      </c>
      <c r="BX142" s="2">
        <v>0</v>
      </c>
      <c r="BY142" s="2">
        <v>0</v>
      </c>
      <c r="BZ142" s="2">
        <v>0</v>
      </c>
      <c r="CA142" s="2">
        <v>0</v>
      </c>
      <c r="CB142" s="2">
        <v>0</v>
      </c>
      <c r="CC142" s="2">
        <v>0</v>
      </c>
      <c r="CD142" s="2">
        <v>0</v>
      </c>
      <c r="CE142" s="2">
        <v>0</v>
      </c>
      <c r="CF142" s="2">
        <v>0</v>
      </c>
      <c r="CG142" s="2">
        <v>0</v>
      </c>
      <c r="CH142" s="2">
        <v>0</v>
      </c>
      <c r="CI142" s="2">
        <v>0</v>
      </c>
      <c r="CJ142" s="2">
        <v>0</v>
      </c>
      <c r="CK142" s="2">
        <v>0</v>
      </c>
      <c r="CL142" s="2">
        <v>0</v>
      </c>
      <c r="CM142" s="2">
        <v>0</v>
      </c>
      <c r="CN142" s="2" t="s">
        <v>207</v>
      </c>
      <c r="CO142" s="2" t="s">
        <v>233</v>
      </c>
    </row>
    <row r="143" spans="1:93">
      <c r="A143" s="1" t="s">
        <v>262</v>
      </c>
      <c r="B143" s="11" t="str">
        <f t="shared" si="8"/>
        <v>BSP</v>
      </c>
      <c r="C143" s="11" t="str">
        <f t="shared" si="9"/>
        <v>082119</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P143" s="2">
        <v>0</v>
      </c>
      <c r="AQ143" s="2">
        <v>0</v>
      </c>
      <c r="AR143" s="2">
        <v>0</v>
      </c>
      <c r="AS143" s="2">
        <v>0</v>
      </c>
      <c r="AT143" s="2">
        <v>0</v>
      </c>
      <c r="AU143" s="2">
        <v>0</v>
      </c>
      <c r="AV143" s="2">
        <v>0</v>
      </c>
      <c r="AW143" s="2">
        <v>0</v>
      </c>
      <c r="AX143" s="2">
        <v>0</v>
      </c>
      <c r="AY143" s="2">
        <v>0</v>
      </c>
      <c r="AZ143" s="2">
        <v>0</v>
      </c>
      <c r="BA143" s="2">
        <v>0</v>
      </c>
      <c r="BB143" s="2">
        <v>0</v>
      </c>
      <c r="BC143" s="2">
        <v>0</v>
      </c>
      <c r="BD143" s="2">
        <v>0</v>
      </c>
      <c r="BE143" s="2">
        <v>0</v>
      </c>
      <c r="BF143" s="2">
        <v>0</v>
      </c>
      <c r="BG143" s="2">
        <v>0</v>
      </c>
      <c r="BH143" s="2">
        <v>0</v>
      </c>
      <c r="BI143" s="2">
        <v>0</v>
      </c>
      <c r="BJ143" s="2">
        <v>0</v>
      </c>
      <c r="BK143" s="2">
        <v>0</v>
      </c>
      <c r="BL143" s="2">
        <v>0</v>
      </c>
      <c r="BM143" s="2">
        <v>0</v>
      </c>
      <c r="BN143" s="2">
        <v>0</v>
      </c>
      <c r="BO143" s="2">
        <v>0</v>
      </c>
      <c r="BP143" s="2">
        <v>0</v>
      </c>
      <c r="BQ143" s="2">
        <v>0</v>
      </c>
      <c r="BR143" s="2">
        <v>0</v>
      </c>
      <c r="BS143" s="2">
        <v>0</v>
      </c>
      <c r="BT143" s="2">
        <v>0</v>
      </c>
      <c r="BU143" s="2">
        <v>0</v>
      </c>
      <c r="BV143" s="2">
        <v>0</v>
      </c>
      <c r="BW143" s="2">
        <v>0</v>
      </c>
      <c r="BX143" s="2">
        <v>0</v>
      </c>
      <c r="BY143" s="2">
        <v>0</v>
      </c>
      <c r="BZ143" s="2">
        <v>0</v>
      </c>
      <c r="CA143" s="2">
        <v>0</v>
      </c>
      <c r="CB143" s="2">
        <v>0</v>
      </c>
      <c r="CC143" s="2">
        <v>0</v>
      </c>
      <c r="CD143" s="2">
        <v>0</v>
      </c>
      <c r="CE143" s="2">
        <v>0</v>
      </c>
      <c r="CF143" s="2">
        <v>0</v>
      </c>
      <c r="CG143" s="2">
        <v>0</v>
      </c>
      <c r="CH143" s="2">
        <v>0</v>
      </c>
      <c r="CI143" s="2">
        <v>0</v>
      </c>
      <c r="CJ143" s="2">
        <v>0</v>
      </c>
      <c r="CK143" s="2">
        <v>0</v>
      </c>
      <c r="CL143" s="2">
        <v>0</v>
      </c>
      <c r="CM143" s="2">
        <v>0</v>
      </c>
      <c r="CN143" s="2" t="s">
        <v>109</v>
      </c>
      <c r="CO143" s="2" t="s">
        <v>242</v>
      </c>
    </row>
    <row r="144" spans="1:93">
      <c r="A144" s="1" t="s">
        <v>263</v>
      </c>
      <c r="B144" s="11" t="str">
        <f t="shared" si="8"/>
        <v>VAL</v>
      </c>
      <c r="C144" s="11" t="str">
        <f t="shared" si="9"/>
        <v>stock1</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0</v>
      </c>
      <c r="AP144" s="2">
        <v>0</v>
      </c>
      <c r="AQ144" s="2">
        <v>0</v>
      </c>
      <c r="AR144" s="2">
        <v>0</v>
      </c>
      <c r="AS144" s="2">
        <v>0</v>
      </c>
      <c r="AT144" s="2">
        <v>0</v>
      </c>
      <c r="AU144" s="2">
        <v>0</v>
      </c>
      <c r="AV144" s="2">
        <v>0</v>
      </c>
      <c r="AW144" s="2">
        <v>0</v>
      </c>
      <c r="AX144" s="2">
        <v>0</v>
      </c>
      <c r="AY144" s="2">
        <v>0</v>
      </c>
      <c r="AZ144" s="2">
        <v>0</v>
      </c>
      <c r="BA144" s="2">
        <v>0</v>
      </c>
      <c r="BB144" s="2">
        <v>0</v>
      </c>
      <c r="BC144" s="2">
        <v>0</v>
      </c>
      <c r="BD144" s="2">
        <v>0</v>
      </c>
      <c r="BE144" s="2">
        <v>0</v>
      </c>
      <c r="BF144" s="2">
        <v>0</v>
      </c>
      <c r="BG144" s="2">
        <v>0</v>
      </c>
      <c r="BH144" s="2">
        <v>0</v>
      </c>
      <c r="BI144" s="2">
        <v>0</v>
      </c>
      <c r="BJ144" s="2">
        <v>0</v>
      </c>
      <c r="BK144" s="2">
        <v>0</v>
      </c>
      <c r="BL144" s="2">
        <v>0</v>
      </c>
      <c r="BM144" s="2">
        <v>0</v>
      </c>
      <c r="BN144" s="2">
        <v>0</v>
      </c>
      <c r="BO144" s="2">
        <v>0</v>
      </c>
      <c r="BP144" s="2">
        <v>0</v>
      </c>
      <c r="BQ144" s="2">
        <v>0</v>
      </c>
      <c r="BR144" s="2">
        <v>0</v>
      </c>
      <c r="BS144" s="2">
        <v>0</v>
      </c>
      <c r="BT144" s="2">
        <v>0</v>
      </c>
      <c r="BU144" s="2">
        <v>0</v>
      </c>
      <c r="BV144" s="2">
        <v>0</v>
      </c>
      <c r="BW144" s="2">
        <v>0</v>
      </c>
      <c r="BX144" s="2">
        <v>0</v>
      </c>
      <c r="BY144" s="2">
        <v>0</v>
      </c>
      <c r="BZ144" s="2">
        <v>0</v>
      </c>
      <c r="CA144" s="2">
        <v>0</v>
      </c>
      <c r="CB144" s="2">
        <v>0</v>
      </c>
      <c r="CC144" s="2">
        <v>0</v>
      </c>
      <c r="CD144" s="2">
        <v>0</v>
      </c>
      <c r="CE144" s="2">
        <v>0</v>
      </c>
      <c r="CF144" s="2">
        <v>0</v>
      </c>
      <c r="CG144" s="2">
        <v>0</v>
      </c>
      <c r="CH144" s="2">
        <v>0</v>
      </c>
      <c r="CI144" s="2">
        <v>0</v>
      </c>
      <c r="CJ144" s="2">
        <v>0</v>
      </c>
      <c r="CK144" s="2">
        <v>0</v>
      </c>
      <c r="CL144" s="2">
        <v>0</v>
      </c>
      <c r="CM144" s="2">
        <v>0</v>
      </c>
      <c r="CN144" s="2" t="s">
        <v>97</v>
      </c>
      <c r="CO144" s="2" t="s">
        <v>225</v>
      </c>
    </row>
    <row r="145" spans="1:93">
      <c r="A145" s="1" t="s">
        <v>264</v>
      </c>
      <c r="B145" s="11" t="str">
        <f t="shared" si="8"/>
        <v>VSP</v>
      </c>
      <c r="C145" s="11" t="str">
        <f t="shared" si="9"/>
        <v>062519</v>
      </c>
      <c r="D145" s="2">
        <v>0</v>
      </c>
      <c r="E145" s="2">
        <v>0</v>
      </c>
      <c r="F145" s="2">
        <v>0</v>
      </c>
      <c r="G145" s="2">
        <v>0</v>
      </c>
      <c r="H145" s="2">
        <v>0</v>
      </c>
      <c r="I145" s="2">
        <v>0</v>
      </c>
      <c r="J145" s="2">
        <v>0</v>
      </c>
      <c r="K145" s="2">
        <v>0</v>
      </c>
      <c r="L145" s="2">
        <v>0</v>
      </c>
      <c r="M145" s="2">
        <v>0</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c r="AS145" s="2">
        <v>0</v>
      </c>
      <c r="AT145" s="2">
        <v>0</v>
      </c>
      <c r="AU145" s="2">
        <v>0</v>
      </c>
      <c r="AV145" s="2">
        <v>0</v>
      </c>
      <c r="AW145" s="2">
        <v>0</v>
      </c>
      <c r="AX145" s="2">
        <v>0</v>
      </c>
      <c r="AY145" s="2">
        <v>0</v>
      </c>
      <c r="AZ145" s="2">
        <v>0</v>
      </c>
      <c r="BA145" s="2">
        <v>0</v>
      </c>
      <c r="BB145" s="2">
        <v>0</v>
      </c>
      <c r="BC145" s="2">
        <v>0</v>
      </c>
      <c r="BD145" s="2">
        <v>0</v>
      </c>
      <c r="BE145" s="2">
        <v>0</v>
      </c>
      <c r="BF145" s="2">
        <v>0</v>
      </c>
      <c r="BG145" s="2">
        <v>0</v>
      </c>
      <c r="BH145" s="2">
        <v>0</v>
      </c>
      <c r="BI145" s="2">
        <v>0</v>
      </c>
      <c r="BJ145" s="2">
        <v>0</v>
      </c>
      <c r="BK145" s="2">
        <v>0</v>
      </c>
      <c r="BL145" s="2">
        <v>0</v>
      </c>
      <c r="BM145" s="2">
        <v>0</v>
      </c>
      <c r="BN145" s="2">
        <v>0</v>
      </c>
      <c r="BO145" s="2">
        <v>0</v>
      </c>
      <c r="BP145" s="2">
        <v>0</v>
      </c>
      <c r="BQ145" s="2">
        <v>0</v>
      </c>
      <c r="BR145" s="2">
        <v>0</v>
      </c>
      <c r="BS145" s="2">
        <v>0</v>
      </c>
      <c r="BT145" s="2">
        <v>0</v>
      </c>
      <c r="BU145" s="2">
        <v>0</v>
      </c>
      <c r="BV145" s="2">
        <v>0</v>
      </c>
      <c r="BW145" s="2">
        <v>0</v>
      </c>
      <c r="BX145" s="2">
        <v>0</v>
      </c>
      <c r="BY145" s="2">
        <v>0</v>
      </c>
      <c r="BZ145" s="2">
        <v>0</v>
      </c>
      <c r="CA145" s="2">
        <v>0</v>
      </c>
      <c r="CB145" s="2">
        <v>0</v>
      </c>
      <c r="CC145" s="2">
        <v>0</v>
      </c>
      <c r="CD145" s="2">
        <v>0</v>
      </c>
      <c r="CE145" s="2">
        <v>0</v>
      </c>
      <c r="CF145" s="2">
        <v>0</v>
      </c>
      <c r="CG145" s="2">
        <v>0</v>
      </c>
      <c r="CH145" s="2">
        <v>0</v>
      </c>
      <c r="CI145" s="2">
        <v>0</v>
      </c>
      <c r="CJ145" s="2">
        <v>0</v>
      </c>
      <c r="CK145" s="2">
        <v>0</v>
      </c>
      <c r="CL145" s="2">
        <v>0</v>
      </c>
      <c r="CM145" s="2">
        <v>0</v>
      </c>
      <c r="CN145" s="2" t="s">
        <v>99</v>
      </c>
      <c r="CO145" s="2" t="s">
        <v>230</v>
      </c>
    </row>
    <row r="146" spans="1:93">
      <c r="A146" s="1" t="s">
        <v>265</v>
      </c>
      <c r="B146" s="11" t="str">
        <f t="shared" si="8"/>
        <v>VAL</v>
      </c>
      <c r="C146" s="11" t="str">
        <f t="shared" si="9"/>
        <v>062719</v>
      </c>
      <c r="D146" s="2">
        <v>0</v>
      </c>
      <c r="E146" s="2">
        <v>0</v>
      </c>
      <c r="F146" s="2">
        <v>0</v>
      </c>
      <c r="G146" s="2">
        <v>0</v>
      </c>
      <c r="H146" s="2">
        <v>0</v>
      </c>
      <c r="I146" s="2">
        <v>0</v>
      </c>
      <c r="J146" s="2">
        <v>0</v>
      </c>
      <c r="K146" s="2">
        <v>0</v>
      </c>
      <c r="L146" s="2">
        <v>0</v>
      </c>
      <c r="M146" s="2">
        <v>0</v>
      </c>
      <c r="N146" s="2">
        <v>0</v>
      </c>
      <c r="O146" s="2">
        <v>0</v>
      </c>
      <c r="P146" s="2">
        <v>0</v>
      </c>
      <c r="Q146" s="2">
        <v>0</v>
      </c>
      <c r="R146" s="2">
        <v>0</v>
      </c>
      <c r="S146" s="2">
        <v>0</v>
      </c>
      <c r="T146" s="2">
        <v>0</v>
      </c>
      <c r="U146" s="2">
        <v>0</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0</v>
      </c>
      <c r="AQ146" s="2">
        <v>0</v>
      </c>
      <c r="AR146" s="2">
        <v>0</v>
      </c>
      <c r="AS146" s="2">
        <v>0</v>
      </c>
      <c r="AT146" s="2">
        <v>0</v>
      </c>
      <c r="AU146" s="2">
        <v>0</v>
      </c>
      <c r="AV146" s="2">
        <v>0</v>
      </c>
      <c r="AW146" s="2">
        <v>0</v>
      </c>
      <c r="AX146" s="2">
        <v>0</v>
      </c>
      <c r="AY146" s="2">
        <v>0</v>
      </c>
      <c r="AZ146" s="2">
        <v>0</v>
      </c>
      <c r="BA146" s="2">
        <v>0</v>
      </c>
      <c r="BB146" s="2">
        <v>0</v>
      </c>
      <c r="BC146" s="2">
        <v>0</v>
      </c>
      <c r="BD146" s="2">
        <v>0</v>
      </c>
      <c r="BE146" s="2">
        <v>0</v>
      </c>
      <c r="BF146" s="2">
        <v>0</v>
      </c>
      <c r="BG146" s="2">
        <v>0</v>
      </c>
      <c r="BH146" s="2">
        <v>0</v>
      </c>
      <c r="BI146" s="2">
        <v>0</v>
      </c>
      <c r="BJ146" s="2">
        <v>0</v>
      </c>
      <c r="BK146" s="2">
        <v>0</v>
      </c>
      <c r="BL146" s="2">
        <v>0</v>
      </c>
      <c r="BM146" s="2">
        <v>0</v>
      </c>
      <c r="BN146" s="2">
        <v>0</v>
      </c>
      <c r="BO146" s="2">
        <v>0</v>
      </c>
      <c r="BP146" s="2">
        <v>0</v>
      </c>
      <c r="BQ146" s="2">
        <v>0</v>
      </c>
      <c r="BR146" s="2">
        <v>0</v>
      </c>
      <c r="BS146" s="2">
        <v>0</v>
      </c>
      <c r="BT146" s="2">
        <v>0</v>
      </c>
      <c r="BU146" s="2">
        <v>0</v>
      </c>
      <c r="BV146" s="2">
        <v>0</v>
      </c>
      <c r="BW146" s="2">
        <v>0</v>
      </c>
      <c r="BX146" s="2">
        <v>0</v>
      </c>
      <c r="BY146" s="2">
        <v>0</v>
      </c>
      <c r="BZ146" s="2">
        <v>0</v>
      </c>
      <c r="CA146" s="2">
        <v>0</v>
      </c>
      <c r="CB146" s="2">
        <v>0</v>
      </c>
      <c r="CC146" s="2">
        <v>0</v>
      </c>
      <c r="CD146" s="2">
        <v>0</v>
      </c>
      <c r="CE146" s="2">
        <v>0</v>
      </c>
      <c r="CF146" s="2">
        <v>0</v>
      </c>
      <c r="CG146" s="2">
        <v>0</v>
      </c>
      <c r="CH146" s="2">
        <v>0</v>
      </c>
      <c r="CI146" s="2">
        <v>0</v>
      </c>
      <c r="CJ146" s="2">
        <v>0</v>
      </c>
      <c r="CK146" s="2">
        <v>0</v>
      </c>
      <c r="CL146" s="2">
        <v>0</v>
      </c>
      <c r="CM146" s="2">
        <v>0</v>
      </c>
      <c r="CN146" s="2" t="s">
        <v>97</v>
      </c>
      <c r="CO146" s="2" t="s">
        <v>227</v>
      </c>
    </row>
    <row r="147" spans="1:93">
      <c r="A147" s="1" t="s">
        <v>266</v>
      </c>
      <c r="B147" s="11" t="str">
        <f t="shared" si="8"/>
        <v>VSP</v>
      </c>
      <c r="C147" s="11" t="str">
        <f t="shared" si="9"/>
        <v>062319</v>
      </c>
      <c r="D147" s="2">
        <v>0</v>
      </c>
      <c r="E147" s="2">
        <v>0</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P147" s="2">
        <v>0</v>
      </c>
      <c r="AQ147" s="2">
        <v>0</v>
      </c>
      <c r="AR147" s="2">
        <v>0</v>
      </c>
      <c r="AS147" s="2">
        <v>0</v>
      </c>
      <c r="AT147" s="2">
        <v>0</v>
      </c>
      <c r="AU147" s="2">
        <v>0</v>
      </c>
      <c r="AV147" s="2">
        <v>0</v>
      </c>
      <c r="AW147" s="2">
        <v>0</v>
      </c>
      <c r="AX147" s="2">
        <v>0</v>
      </c>
      <c r="AY147" s="2">
        <v>0</v>
      </c>
      <c r="AZ147" s="2">
        <v>0</v>
      </c>
      <c r="BA147" s="2">
        <v>0</v>
      </c>
      <c r="BB147" s="2">
        <v>0</v>
      </c>
      <c r="BC147" s="2">
        <v>0</v>
      </c>
      <c r="BD147" s="2">
        <v>0</v>
      </c>
      <c r="BE147" s="2">
        <v>0</v>
      </c>
      <c r="BF147" s="2">
        <v>0</v>
      </c>
      <c r="BG147" s="2">
        <v>0</v>
      </c>
      <c r="BH147" s="2">
        <v>0</v>
      </c>
      <c r="BI147" s="2">
        <v>0</v>
      </c>
      <c r="BJ147" s="2">
        <v>0</v>
      </c>
      <c r="BK147" s="2">
        <v>0</v>
      </c>
      <c r="BL147" s="2">
        <v>0</v>
      </c>
      <c r="BM147" s="2">
        <v>0</v>
      </c>
      <c r="BN147" s="2">
        <v>0</v>
      </c>
      <c r="BO147" s="2">
        <v>0</v>
      </c>
      <c r="BP147" s="2">
        <v>0</v>
      </c>
      <c r="BQ147" s="2">
        <v>0</v>
      </c>
      <c r="BR147" s="2">
        <v>0</v>
      </c>
      <c r="BS147" s="2">
        <v>0</v>
      </c>
      <c r="BT147" s="2">
        <v>0</v>
      </c>
      <c r="BU147" s="2">
        <v>0</v>
      </c>
      <c r="BV147" s="2">
        <v>0</v>
      </c>
      <c r="BW147" s="2">
        <v>0</v>
      </c>
      <c r="BX147" s="2">
        <v>0</v>
      </c>
      <c r="BY147" s="2">
        <v>0</v>
      </c>
      <c r="BZ147" s="2">
        <v>0</v>
      </c>
      <c r="CA147" s="2">
        <v>0</v>
      </c>
      <c r="CB147" s="2">
        <v>0</v>
      </c>
      <c r="CC147" s="2">
        <v>0</v>
      </c>
      <c r="CD147" s="2">
        <v>0</v>
      </c>
      <c r="CE147" s="2">
        <v>0</v>
      </c>
      <c r="CF147" s="2">
        <v>0</v>
      </c>
      <c r="CG147" s="2">
        <v>0</v>
      </c>
      <c r="CH147" s="2">
        <v>0</v>
      </c>
      <c r="CI147" s="2">
        <v>0</v>
      </c>
      <c r="CJ147" s="2">
        <v>0</v>
      </c>
      <c r="CK147" s="2">
        <v>0</v>
      </c>
      <c r="CL147" s="2">
        <v>0</v>
      </c>
      <c r="CM147" s="2">
        <v>0</v>
      </c>
      <c r="CN147" s="2" t="s">
        <v>99</v>
      </c>
      <c r="CO147" s="2" t="s">
        <v>267</v>
      </c>
    </row>
    <row r="148" spans="1:93">
      <c r="A148" s="1" t="s">
        <v>268</v>
      </c>
      <c r="B148" s="11" t="str">
        <f t="shared" si="8"/>
        <v>VSP</v>
      </c>
      <c r="C148" s="11" t="str">
        <f t="shared" si="9"/>
        <v>062919</v>
      </c>
      <c r="D148" s="2">
        <v>0</v>
      </c>
      <c r="E148" s="2">
        <v>0</v>
      </c>
      <c r="F148" s="2">
        <v>0</v>
      </c>
      <c r="G148" s="2">
        <v>0</v>
      </c>
      <c r="H148" s="2">
        <v>0</v>
      </c>
      <c r="I148" s="2">
        <v>0</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c r="AL148" s="2">
        <v>0</v>
      </c>
      <c r="AM148" s="2">
        <v>0</v>
      </c>
      <c r="AN148" s="2">
        <v>0</v>
      </c>
      <c r="AO148" s="2">
        <v>0</v>
      </c>
      <c r="AP148" s="2">
        <v>0</v>
      </c>
      <c r="AQ148" s="2">
        <v>0</v>
      </c>
      <c r="AR148" s="2">
        <v>0</v>
      </c>
      <c r="AS148" s="2">
        <v>0</v>
      </c>
      <c r="AT148" s="2">
        <v>0</v>
      </c>
      <c r="AU148" s="2">
        <v>0</v>
      </c>
      <c r="AV148" s="2">
        <v>0</v>
      </c>
      <c r="AW148" s="2">
        <v>0</v>
      </c>
      <c r="AX148" s="2">
        <v>0</v>
      </c>
      <c r="AY148" s="2">
        <v>0</v>
      </c>
      <c r="AZ148" s="2">
        <v>0</v>
      </c>
      <c r="BA148" s="2">
        <v>0</v>
      </c>
      <c r="BB148" s="2">
        <v>0</v>
      </c>
      <c r="BC148" s="2">
        <v>0</v>
      </c>
      <c r="BD148" s="2">
        <v>0</v>
      </c>
      <c r="BE148" s="2">
        <v>0</v>
      </c>
      <c r="BF148" s="2">
        <v>0</v>
      </c>
      <c r="BG148" s="2">
        <v>0</v>
      </c>
      <c r="BH148" s="2">
        <v>0</v>
      </c>
      <c r="BI148" s="2">
        <v>0</v>
      </c>
      <c r="BJ148" s="2">
        <v>0</v>
      </c>
      <c r="BK148" s="2">
        <v>0</v>
      </c>
      <c r="BL148" s="2">
        <v>0</v>
      </c>
      <c r="BM148" s="2">
        <v>0</v>
      </c>
      <c r="BN148" s="2">
        <v>0</v>
      </c>
      <c r="BO148" s="2">
        <v>0</v>
      </c>
      <c r="BP148" s="2">
        <v>0</v>
      </c>
      <c r="BQ148" s="2">
        <v>0</v>
      </c>
      <c r="BR148" s="2">
        <v>0</v>
      </c>
      <c r="BS148" s="2">
        <v>0</v>
      </c>
      <c r="BT148" s="2">
        <v>0</v>
      </c>
      <c r="BU148" s="2">
        <v>0</v>
      </c>
      <c r="BV148" s="2">
        <v>0</v>
      </c>
      <c r="BW148" s="2">
        <v>0</v>
      </c>
      <c r="BX148" s="2">
        <v>0</v>
      </c>
      <c r="BY148" s="2">
        <v>0</v>
      </c>
      <c r="BZ148" s="2">
        <v>0</v>
      </c>
      <c r="CA148" s="2">
        <v>0</v>
      </c>
      <c r="CB148" s="2">
        <v>0</v>
      </c>
      <c r="CC148" s="2">
        <v>0</v>
      </c>
      <c r="CD148" s="2">
        <v>0</v>
      </c>
      <c r="CE148" s="2">
        <v>0</v>
      </c>
      <c r="CF148" s="2">
        <v>0</v>
      </c>
      <c r="CG148" s="2">
        <v>0</v>
      </c>
      <c r="CH148" s="2">
        <v>0</v>
      </c>
      <c r="CI148" s="2">
        <v>0</v>
      </c>
      <c r="CJ148" s="2">
        <v>0</v>
      </c>
      <c r="CK148" s="2">
        <v>0</v>
      </c>
      <c r="CL148" s="2">
        <v>0</v>
      </c>
      <c r="CM148" s="2">
        <v>0</v>
      </c>
      <c r="CN148" s="2" t="s">
        <v>99</v>
      </c>
      <c r="CO148" s="2" t="s">
        <v>269</v>
      </c>
    </row>
    <row r="149" spans="1:93">
      <c r="A149" s="1" t="s">
        <v>270</v>
      </c>
      <c r="B149" s="11" t="str">
        <f t="shared" si="8"/>
        <v>VSP</v>
      </c>
      <c r="C149" s="11" t="str">
        <f t="shared" si="9"/>
        <v>062519</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0</v>
      </c>
      <c r="U149" s="2">
        <v>0</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0</v>
      </c>
      <c r="AS149" s="2">
        <v>0</v>
      </c>
      <c r="AT149" s="2">
        <v>0</v>
      </c>
      <c r="AU149" s="2">
        <v>0</v>
      </c>
      <c r="AV149" s="2">
        <v>0</v>
      </c>
      <c r="AW149" s="2">
        <v>0</v>
      </c>
      <c r="AX149" s="2">
        <v>0</v>
      </c>
      <c r="AY149" s="2">
        <v>0</v>
      </c>
      <c r="AZ149" s="2">
        <v>0</v>
      </c>
      <c r="BA149" s="2">
        <v>0</v>
      </c>
      <c r="BB149" s="2">
        <v>0</v>
      </c>
      <c r="BC149" s="2">
        <v>0</v>
      </c>
      <c r="BD149" s="2">
        <v>0</v>
      </c>
      <c r="BE149" s="2">
        <v>0</v>
      </c>
      <c r="BF149" s="2">
        <v>0</v>
      </c>
      <c r="BG149" s="2">
        <v>0</v>
      </c>
      <c r="BH149" s="2">
        <v>0</v>
      </c>
      <c r="BI149" s="2">
        <v>0</v>
      </c>
      <c r="BJ149" s="2">
        <v>0</v>
      </c>
      <c r="BK149" s="2">
        <v>0</v>
      </c>
      <c r="BL149" s="2">
        <v>0</v>
      </c>
      <c r="BM149" s="2">
        <v>0</v>
      </c>
      <c r="BN149" s="2">
        <v>0</v>
      </c>
      <c r="BO149" s="2">
        <v>0</v>
      </c>
      <c r="BP149" s="2">
        <v>0</v>
      </c>
      <c r="BQ149" s="2">
        <v>0</v>
      </c>
      <c r="BR149" s="2">
        <v>0</v>
      </c>
      <c r="BS149" s="2">
        <v>0</v>
      </c>
      <c r="BT149" s="2">
        <v>0</v>
      </c>
      <c r="BU149" s="2">
        <v>0</v>
      </c>
      <c r="BV149" s="2">
        <v>0</v>
      </c>
      <c r="BW149" s="2">
        <v>0</v>
      </c>
      <c r="BX149" s="2">
        <v>0</v>
      </c>
      <c r="BY149" s="2">
        <v>0</v>
      </c>
      <c r="BZ149" s="2">
        <v>0</v>
      </c>
      <c r="CA149" s="2">
        <v>0</v>
      </c>
      <c r="CB149" s="2">
        <v>0</v>
      </c>
      <c r="CC149" s="2">
        <v>0</v>
      </c>
      <c r="CD149" s="2">
        <v>0</v>
      </c>
      <c r="CE149" s="2">
        <v>0</v>
      </c>
      <c r="CF149" s="2">
        <v>0</v>
      </c>
      <c r="CG149" s="2">
        <v>0</v>
      </c>
      <c r="CH149" s="2">
        <v>0</v>
      </c>
      <c r="CI149" s="2">
        <v>0</v>
      </c>
      <c r="CJ149" s="2">
        <v>0</v>
      </c>
      <c r="CK149" s="2">
        <v>0</v>
      </c>
      <c r="CL149" s="2">
        <v>0</v>
      </c>
      <c r="CM149" s="2">
        <v>0</v>
      </c>
      <c r="CN149" s="2" t="s">
        <v>99</v>
      </c>
      <c r="CO149" s="2" t="s">
        <v>230</v>
      </c>
    </row>
    <row r="150" spans="1:93">
      <c r="A150" s="1" t="s">
        <v>271</v>
      </c>
      <c r="B150" s="11" t="str">
        <f t="shared" si="8"/>
        <v>HIB</v>
      </c>
      <c r="C150" s="11" t="str">
        <f t="shared" si="9"/>
        <v>062719</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0</v>
      </c>
      <c r="U150" s="2">
        <v>0</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0</v>
      </c>
      <c r="AS150" s="2">
        <v>0</v>
      </c>
      <c r="AT150" s="2">
        <v>0</v>
      </c>
      <c r="AU150" s="2">
        <v>0</v>
      </c>
      <c r="AV150" s="2">
        <v>0</v>
      </c>
      <c r="AW150" s="2">
        <v>0</v>
      </c>
      <c r="AX150" s="2">
        <v>0</v>
      </c>
      <c r="AY150" s="2">
        <v>0</v>
      </c>
      <c r="AZ150" s="2">
        <v>0</v>
      </c>
      <c r="BA150" s="2">
        <v>0</v>
      </c>
      <c r="BB150" s="2">
        <v>0</v>
      </c>
      <c r="BC150" s="2">
        <v>0</v>
      </c>
      <c r="BD150" s="2">
        <v>0</v>
      </c>
      <c r="BE150" s="2">
        <v>0</v>
      </c>
      <c r="BF150" s="2">
        <v>0</v>
      </c>
      <c r="BG150" s="2">
        <v>0</v>
      </c>
      <c r="BH150" s="2">
        <v>0</v>
      </c>
      <c r="BI150" s="2">
        <v>0</v>
      </c>
      <c r="BJ150" s="2">
        <v>0</v>
      </c>
      <c r="BK150" s="2">
        <v>0</v>
      </c>
      <c r="BL150" s="2">
        <v>0</v>
      </c>
      <c r="BM150" s="2">
        <v>0</v>
      </c>
      <c r="BN150" s="2">
        <v>0</v>
      </c>
      <c r="BO150" s="2">
        <v>0</v>
      </c>
      <c r="BP150" s="2">
        <v>0</v>
      </c>
      <c r="BQ150" s="2">
        <v>0</v>
      </c>
      <c r="BR150" s="2">
        <v>0</v>
      </c>
      <c r="BS150" s="2">
        <v>0</v>
      </c>
      <c r="BT150" s="2">
        <v>0</v>
      </c>
      <c r="BU150" s="2">
        <v>0</v>
      </c>
      <c r="BV150" s="2">
        <v>0</v>
      </c>
      <c r="BW150" s="2">
        <v>0</v>
      </c>
      <c r="BX150" s="2">
        <v>0</v>
      </c>
      <c r="BY150" s="2">
        <v>0</v>
      </c>
      <c r="BZ150" s="2">
        <v>0</v>
      </c>
      <c r="CA150" s="2">
        <v>0</v>
      </c>
      <c r="CB150" s="2">
        <v>0</v>
      </c>
      <c r="CC150" s="2">
        <v>0</v>
      </c>
      <c r="CD150" s="2">
        <v>0</v>
      </c>
      <c r="CE150" s="2">
        <v>0</v>
      </c>
      <c r="CF150" s="2">
        <v>0</v>
      </c>
      <c r="CG150" s="2">
        <v>0</v>
      </c>
      <c r="CH150" s="2">
        <v>0</v>
      </c>
      <c r="CI150" s="2">
        <v>0</v>
      </c>
      <c r="CJ150" s="2">
        <v>0</v>
      </c>
      <c r="CK150" s="2">
        <v>0</v>
      </c>
      <c r="CL150" s="2">
        <v>0</v>
      </c>
      <c r="CM150" s="2">
        <v>0</v>
      </c>
      <c r="CN150" s="2" t="s">
        <v>95</v>
      </c>
      <c r="CO150" s="2" t="s">
        <v>227</v>
      </c>
    </row>
    <row r="151" spans="1:93">
      <c r="A151" s="1" t="s">
        <v>272</v>
      </c>
      <c r="B151" s="11" t="str">
        <f t="shared" si="8"/>
        <v>COP</v>
      </c>
      <c r="C151" s="11" t="str">
        <f t="shared" si="9"/>
        <v>062719</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P151" s="2">
        <v>0</v>
      </c>
      <c r="AQ151" s="2">
        <v>0</v>
      </c>
      <c r="AR151" s="2">
        <v>0</v>
      </c>
      <c r="AS151" s="2">
        <v>0</v>
      </c>
      <c r="AT151" s="2">
        <v>0</v>
      </c>
      <c r="AU151" s="2">
        <v>0</v>
      </c>
      <c r="AV151" s="2">
        <v>0</v>
      </c>
      <c r="AW151" s="2">
        <v>0</v>
      </c>
      <c r="AX151" s="2">
        <v>0</v>
      </c>
      <c r="AY151" s="2">
        <v>0</v>
      </c>
      <c r="AZ151" s="2">
        <v>0</v>
      </c>
      <c r="BA151" s="2">
        <v>0</v>
      </c>
      <c r="BB151" s="2">
        <v>0</v>
      </c>
      <c r="BC151" s="2">
        <v>0</v>
      </c>
      <c r="BD151" s="2">
        <v>0</v>
      </c>
      <c r="BE151" s="2">
        <v>0</v>
      </c>
      <c r="BF151" s="2">
        <v>0</v>
      </c>
      <c r="BG151" s="2">
        <v>0</v>
      </c>
      <c r="BH151" s="2">
        <v>0</v>
      </c>
      <c r="BI151" s="2">
        <v>0</v>
      </c>
      <c r="BJ151" s="2">
        <v>0</v>
      </c>
      <c r="BK151" s="2">
        <v>0</v>
      </c>
      <c r="BL151" s="2">
        <v>0</v>
      </c>
      <c r="BM151" s="2">
        <v>0</v>
      </c>
      <c r="BN151" s="2">
        <v>0</v>
      </c>
      <c r="BO151" s="2">
        <v>0</v>
      </c>
      <c r="BP151" s="2">
        <v>0</v>
      </c>
      <c r="BQ151" s="2">
        <v>0</v>
      </c>
      <c r="BR151" s="2">
        <v>0</v>
      </c>
      <c r="BS151" s="2">
        <v>0</v>
      </c>
      <c r="BT151" s="2">
        <v>0</v>
      </c>
      <c r="BU151" s="2">
        <v>0</v>
      </c>
      <c r="BV151" s="2">
        <v>0</v>
      </c>
      <c r="BW151" s="2">
        <v>0</v>
      </c>
      <c r="BX151" s="2">
        <v>0</v>
      </c>
      <c r="BY151" s="2">
        <v>0</v>
      </c>
      <c r="BZ151" s="2">
        <v>0</v>
      </c>
      <c r="CA151" s="2">
        <v>0</v>
      </c>
      <c r="CB151" s="2">
        <v>0</v>
      </c>
      <c r="CC151" s="2">
        <v>0</v>
      </c>
      <c r="CD151" s="2">
        <v>0</v>
      </c>
      <c r="CE151" s="2">
        <v>0</v>
      </c>
      <c r="CF151" s="2">
        <v>0</v>
      </c>
      <c r="CG151" s="2">
        <v>0</v>
      </c>
      <c r="CH151" s="2">
        <v>0</v>
      </c>
      <c r="CI151" s="2">
        <v>0</v>
      </c>
      <c r="CJ151" s="2">
        <v>0</v>
      </c>
      <c r="CK151" s="2">
        <v>0</v>
      </c>
      <c r="CL151" s="2">
        <v>0</v>
      </c>
      <c r="CM151" s="2">
        <v>0</v>
      </c>
      <c r="CN151" s="2" t="s">
        <v>273</v>
      </c>
      <c r="CO151" s="2" t="s">
        <v>227</v>
      </c>
    </row>
    <row r="152" spans="1:93">
      <c r="A152" s="1" t="s">
        <v>274</v>
      </c>
      <c r="B152" s="11" t="str">
        <f t="shared" si="8"/>
        <v>SSX</v>
      </c>
      <c r="C152" s="11" t="str">
        <f t="shared" si="9"/>
        <v>209251</v>
      </c>
      <c r="D152" s="2">
        <v>0</v>
      </c>
      <c r="E152" s="2">
        <v>0</v>
      </c>
      <c r="F152" s="2">
        <v>0</v>
      </c>
      <c r="G152" s="2">
        <v>0</v>
      </c>
      <c r="H152" s="2">
        <v>0</v>
      </c>
      <c r="I152" s="2">
        <v>0</v>
      </c>
      <c r="J152" s="2">
        <v>0</v>
      </c>
      <c r="K152" s="2">
        <v>0</v>
      </c>
      <c r="L152" s="2">
        <v>0</v>
      </c>
      <c r="M152" s="2">
        <v>0</v>
      </c>
      <c r="N152" s="2">
        <v>0</v>
      </c>
      <c r="O152" s="2">
        <v>0</v>
      </c>
      <c r="P152" s="2">
        <v>0</v>
      </c>
      <c r="Q152" s="2">
        <v>0</v>
      </c>
      <c r="R152" s="2">
        <v>0</v>
      </c>
      <c r="S152" s="2">
        <v>0</v>
      </c>
      <c r="T152" s="2">
        <v>0</v>
      </c>
      <c r="U152" s="2">
        <v>0</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0</v>
      </c>
      <c r="AO152" s="2">
        <v>0</v>
      </c>
      <c r="AP152" s="2">
        <v>0</v>
      </c>
      <c r="AQ152" s="2">
        <v>0</v>
      </c>
      <c r="AR152" s="2">
        <v>0</v>
      </c>
      <c r="AS152" s="2">
        <v>0</v>
      </c>
      <c r="AT152" s="2">
        <v>0</v>
      </c>
      <c r="AU152" s="2">
        <v>0</v>
      </c>
      <c r="AV152" s="2">
        <v>0</v>
      </c>
      <c r="AW152" s="2">
        <v>0</v>
      </c>
      <c r="AX152" s="2">
        <v>0</v>
      </c>
      <c r="AY152" s="2">
        <v>0</v>
      </c>
      <c r="AZ152" s="2">
        <v>0</v>
      </c>
      <c r="BA152" s="2">
        <v>0</v>
      </c>
      <c r="BB152" s="2">
        <v>0</v>
      </c>
      <c r="BC152" s="2">
        <v>0</v>
      </c>
      <c r="BD152" s="2">
        <v>0</v>
      </c>
      <c r="BE152" s="2">
        <v>0</v>
      </c>
      <c r="BF152" s="2">
        <v>0</v>
      </c>
      <c r="BG152" s="2">
        <v>0</v>
      </c>
      <c r="BH152" s="2">
        <v>0</v>
      </c>
      <c r="BI152" s="2">
        <v>0</v>
      </c>
      <c r="BJ152" s="2">
        <v>0</v>
      </c>
      <c r="BK152" s="2">
        <v>0</v>
      </c>
      <c r="BL152" s="2">
        <v>0</v>
      </c>
      <c r="BM152" s="2">
        <v>0</v>
      </c>
      <c r="BN152" s="2">
        <v>0</v>
      </c>
      <c r="BO152" s="2">
        <v>0</v>
      </c>
      <c r="BP152" s="2">
        <v>0</v>
      </c>
      <c r="BQ152" s="2">
        <v>0</v>
      </c>
      <c r="BR152" s="2">
        <v>0</v>
      </c>
      <c r="BS152" s="2">
        <v>0</v>
      </c>
      <c r="BT152" s="2">
        <v>0</v>
      </c>
      <c r="BU152" s="2">
        <v>0</v>
      </c>
      <c r="BV152" s="2">
        <v>0</v>
      </c>
      <c r="BW152" s="2">
        <v>0</v>
      </c>
      <c r="BX152" s="2">
        <v>0</v>
      </c>
      <c r="BY152" s="2">
        <v>0</v>
      </c>
      <c r="BZ152" s="2">
        <v>0</v>
      </c>
      <c r="CA152" s="2">
        <v>0</v>
      </c>
      <c r="CB152" s="2">
        <v>0</v>
      </c>
      <c r="CC152" s="2">
        <v>0</v>
      </c>
      <c r="CD152" s="2">
        <v>0</v>
      </c>
      <c r="CE152" s="2">
        <v>0</v>
      </c>
      <c r="CF152" s="2">
        <v>0</v>
      </c>
      <c r="CG152" s="2">
        <v>0</v>
      </c>
      <c r="CH152" s="2">
        <v>0</v>
      </c>
      <c r="CI152" s="2">
        <v>0</v>
      </c>
      <c r="CJ152" s="2">
        <v>0</v>
      </c>
      <c r="CK152" s="2">
        <v>0</v>
      </c>
      <c r="CL152" s="2">
        <v>0</v>
      </c>
      <c r="CM152" s="2">
        <v>0</v>
      </c>
      <c r="CN152" s="2"/>
      <c r="CO152" s="2"/>
    </row>
    <row r="153" spans="1:93">
      <c r="A153" s="1" t="s">
        <v>275</v>
      </c>
      <c r="B153" s="11" t="str">
        <f t="shared" si="8"/>
        <v>SID</v>
      </c>
      <c r="C153" s="11" t="str">
        <f t="shared" si="9"/>
        <v>tb0731</v>
      </c>
      <c r="D153" s="2">
        <v>0</v>
      </c>
      <c r="E153" s="2">
        <v>0</v>
      </c>
      <c r="F153" s="2">
        <v>0</v>
      </c>
      <c r="G153" s="2">
        <v>0</v>
      </c>
      <c r="H153" s="2">
        <v>0</v>
      </c>
      <c r="I153" s="2">
        <v>0</v>
      </c>
      <c r="J153" s="2">
        <v>0</v>
      </c>
      <c r="K153" s="2">
        <v>0</v>
      </c>
      <c r="L153" s="2">
        <v>0</v>
      </c>
      <c r="M153" s="2">
        <v>0</v>
      </c>
      <c r="N153" s="2">
        <v>0</v>
      </c>
      <c r="O153" s="2">
        <v>0</v>
      </c>
      <c r="P153" s="2">
        <v>0</v>
      </c>
      <c r="Q153" s="2">
        <v>0</v>
      </c>
      <c r="R153" s="2">
        <v>0</v>
      </c>
      <c r="S153" s="2">
        <v>0</v>
      </c>
      <c r="T153" s="2">
        <v>0</v>
      </c>
      <c r="U153" s="2">
        <v>0</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P153" s="2">
        <v>0</v>
      </c>
      <c r="AQ153" s="2">
        <v>0</v>
      </c>
      <c r="AR153" s="2">
        <v>0</v>
      </c>
      <c r="AS153" s="2">
        <v>0</v>
      </c>
      <c r="AT153" s="2">
        <v>0</v>
      </c>
      <c r="AU153" s="2">
        <v>0</v>
      </c>
      <c r="AV153" s="2">
        <v>0</v>
      </c>
      <c r="AW153" s="2">
        <v>0</v>
      </c>
      <c r="AX153" s="2">
        <v>0</v>
      </c>
      <c r="AY153" s="2">
        <v>0</v>
      </c>
      <c r="AZ153" s="2">
        <v>0</v>
      </c>
      <c r="BA153" s="2">
        <v>0</v>
      </c>
      <c r="BB153" s="2">
        <v>0</v>
      </c>
      <c r="BC153" s="2">
        <v>0</v>
      </c>
      <c r="BD153" s="2">
        <v>0</v>
      </c>
      <c r="BE153" s="2">
        <v>0</v>
      </c>
      <c r="BF153" s="2">
        <v>0</v>
      </c>
      <c r="BG153" s="2">
        <v>0</v>
      </c>
      <c r="BH153" s="2">
        <v>0</v>
      </c>
      <c r="BI153" s="2">
        <v>0</v>
      </c>
      <c r="BJ153" s="2">
        <v>0</v>
      </c>
      <c r="BK153" s="2">
        <v>0</v>
      </c>
      <c r="BL153" s="2">
        <v>0</v>
      </c>
      <c r="BM153" s="2">
        <v>0</v>
      </c>
      <c r="BN153" s="2">
        <v>0</v>
      </c>
      <c r="BO153" s="2">
        <v>0</v>
      </c>
      <c r="BP153" s="2">
        <v>0</v>
      </c>
      <c r="BQ153" s="2">
        <v>0</v>
      </c>
      <c r="BR153" s="2">
        <v>0</v>
      </c>
      <c r="BS153" s="2">
        <v>0</v>
      </c>
      <c r="BT153" s="2">
        <v>0</v>
      </c>
      <c r="BU153" s="2">
        <v>0</v>
      </c>
      <c r="BV153" s="2">
        <v>0</v>
      </c>
      <c r="BW153" s="2">
        <v>0</v>
      </c>
      <c r="BX153" s="2">
        <v>0</v>
      </c>
      <c r="BY153" s="2">
        <v>0</v>
      </c>
      <c r="BZ153" s="2">
        <v>0</v>
      </c>
      <c r="CA153" s="2">
        <v>0</v>
      </c>
      <c r="CB153" s="2">
        <v>0</v>
      </c>
      <c r="CC153" s="2">
        <v>0</v>
      </c>
      <c r="CD153" s="2">
        <v>0</v>
      </c>
      <c r="CE153" s="2">
        <v>0</v>
      </c>
      <c r="CF153" s="2">
        <v>0</v>
      </c>
      <c r="CG153" s="2">
        <v>0</v>
      </c>
      <c r="CH153" s="2">
        <v>0</v>
      </c>
      <c r="CI153" s="2">
        <v>0</v>
      </c>
      <c r="CJ153" s="2">
        <v>0</v>
      </c>
      <c r="CK153" s="2">
        <v>0</v>
      </c>
      <c r="CL153" s="2">
        <v>0</v>
      </c>
      <c r="CM153" s="2">
        <v>0</v>
      </c>
      <c r="CN153" s="2" t="s">
        <v>200</v>
      </c>
      <c r="CO153" s="2" t="s">
        <v>233</v>
      </c>
    </row>
    <row r="154" spans="1:93">
      <c r="A154" s="1" t="s">
        <v>276</v>
      </c>
      <c r="B154" s="11" t="str">
        <f t="shared" si="8"/>
        <v>LIP</v>
      </c>
      <c r="C154" s="11" t="str">
        <f t="shared" si="9"/>
        <v>062719</v>
      </c>
      <c r="D154" s="2">
        <v>0</v>
      </c>
      <c r="E154" s="2">
        <v>0</v>
      </c>
      <c r="F154" s="2">
        <v>0</v>
      </c>
      <c r="G154" s="2">
        <v>0</v>
      </c>
      <c r="H154" s="2">
        <v>0</v>
      </c>
      <c r="I154" s="2">
        <v>0</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P154" s="2">
        <v>0</v>
      </c>
      <c r="AQ154" s="2">
        <v>0</v>
      </c>
      <c r="AR154" s="2">
        <v>0</v>
      </c>
      <c r="AS154" s="2">
        <v>0</v>
      </c>
      <c r="AT154" s="2">
        <v>0</v>
      </c>
      <c r="AU154" s="2">
        <v>0</v>
      </c>
      <c r="AV154" s="2">
        <v>0</v>
      </c>
      <c r="AW154" s="2">
        <v>0</v>
      </c>
      <c r="AX154" s="2">
        <v>0</v>
      </c>
      <c r="AY154" s="2">
        <v>0</v>
      </c>
      <c r="AZ154" s="2">
        <v>0</v>
      </c>
      <c r="BA154" s="2">
        <v>0</v>
      </c>
      <c r="BB154" s="2">
        <v>0</v>
      </c>
      <c r="BC154" s="2">
        <v>0</v>
      </c>
      <c r="BD154" s="2">
        <v>0</v>
      </c>
      <c r="BE154" s="2">
        <v>0</v>
      </c>
      <c r="BF154" s="2">
        <v>0</v>
      </c>
      <c r="BG154" s="2">
        <v>0</v>
      </c>
      <c r="BH154" s="2">
        <v>0</v>
      </c>
      <c r="BI154" s="2">
        <v>0</v>
      </c>
      <c r="BJ154" s="2">
        <v>0</v>
      </c>
      <c r="BK154" s="2">
        <v>0</v>
      </c>
      <c r="BL154" s="2">
        <v>0</v>
      </c>
      <c r="BM154" s="2">
        <v>0</v>
      </c>
      <c r="BN154" s="2">
        <v>0</v>
      </c>
      <c r="BO154" s="2">
        <v>0</v>
      </c>
      <c r="BP154" s="2">
        <v>0</v>
      </c>
      <c r="BQ154" s="2">
        <v>0</v>
      </c>
      <c r="BR154" s="2">
        <v>0</v>
      </c>
      <c r="BS154" s="2">
        <v>0</v>
      </c>
      <c r="BT154" s="2">
        <v>0</v>
      </c>
      <c r="BU154" s="2">
        <v>0</v>
      </c>
      <c r="BV154" s="2">
        <v>0</v>
      </c>
      <c r="BW154" s="2">
        <v>0</v>
      </c>
      <c r="BX154" s="2">
        <v>0</v>
      </c>
      <c r="BY154" s="2">
        <v>0</v>
      </c>
      <c r="BZ154" s="2">
        <v>0</v>
      </c>
      <c r="CA154" s="2">
        <v>0</v>
      </c>
      <c r="CB154" s="2">
        <v>0</v>
      </c>
      <c r="CC154" s="2">
        <v>0</v>
      </c>
      <c r="CD154" s="2">
        <v>0</v>
      </c>
      <c r="CE154" s="2">
        <v>0</v>
      </c>
      <c r="CF154" s="2">
        <v>0</v>
      </c>
      <c r="CG154" s="2">
        <v>0</v>
      </c>
      <c r="CH154" s="2">
        <v>0</v>
      </c>
      <c r="CI154" s="2">
        <v>0</v>
      </c>
      <c r="CJ154" s="2">
        <v>0</v>
      </c>
      <c r="CK154" s="2">
        <v>0</v>
      </c>
      <c r="CL154" s="2">
        <v>0</v>
      </c>
      <c r="CM154" s="2">
        <v>0</v>
      </c>
      <c r="CN154" s="2" t="s">
        <v>277</v>
      </c>
      <c r="CO154" s="2" t="s">
        <v>227</v>
      </c>
    </row>
    <row r="155" spans="1:93">
      <c r="A155" s="1" t="s">
        <v>278</v>
      </c>
      <c r="B155" s="11" t="str">
        <f t="shared" si="8"/>
        <v>SEN</v>
      </c>
      <c r="C155" s="11" t="str">
        <f t="shared" si="9"/>
        <v>diluti</v>
      </c>
      <c r="D155" s="2">
        <v>0</v>
      </c>
      <c r="E155" s="2">
        <v>0</v>
      </c>
      <c r="F155" s="2">
        <v>0</v>
      </c>
      <c r="G155" s="2">
        <v>0</v>
      </c>
      <c r="H155" s="2">
        <v>0</v>
      </c>
      <c r="I155" s="2">
        <v>0</v>
      </c>
      <c r="J155" s="2">
        <v>0</v>
      </c>
      <c r="K155" s="2">
        <v>0</v>
      </c>
      <c r="L155" s="2">
        <v>0</v>
      </c>
      <c r="M155" s="2">
        <v>0</v>
      </c>
      <c r="N155" s="2">
        <v>0</v>
      </c>
      <c r="O155" s="2">
        <v>0</v>
      </c>
      <c r="P155" s="2">
        <v>0</v>
      </c>
      <c r="Q155" s="2">
        <v>0</v>
      </c>
      <c r="R155" s="2">
        <v>0</v>
      </c>
      <c r="S155" s="2">
        <v>0</v>
      </c>
      <c r="T155" s="2">
        <v>0</v>
      </c>
      <c r="U155" s="2">
        <v>0</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P155" s="2">
        <v>0</v>
      </c>
      <c r="AQ155" s="2">
        <v>0</v>
      </c>
      <c r="AR155" s="2">
        <v>0</v>
      </c>
      <c r="AS155" s="2">
        <v>0</v>
      </c>
      <c r="AT155" s="2">
        <v>0</v>
      </c>
      <c r="AU155" s="2">
        <v>0</v>
      </c>
      <c r="AV155" s="2">
        <v>0</v>
      </c>
      <c r="AW155" s="2">
        <v>0</v>
      </c>
      <c r="AX155" s="2">
        <v>0</v>
      </c>
      <c r="AY155" s="2">
        <v>0</v>
      </c>
      <c r="AZ155" s="2">
        <v>0</v>
      </c>
      <c r="BA155" s="2">
        <v>0</v>
      </c>
      <c r="BB155" s="2">
        <v>0</v>
      </c>
      <c r="BC155" s="2">
        <v>0</v>
      </c>
      <c r="BD155" s="2">
        <v>0</v>
      </c>
      <c r="BE155" s="2">
        <v>0</v>
      </c>
      <c r="BF155" s="2">
        <v>0</v>
      </c>
      <c r="BG155" s="2">
        <v>0</v>
      </c>
      <c r="BH155" s="2">
        <v>0</v>
      </c>
      <c r="BI155" s="2">
        <v>0</v>
      </c>
      <c r="BJ155" s="2">
        <v>0</v>
      </c>
      <c r="BK155" s="2">
        <v>0</v>
      </c>
      <c r="BL155" s="2">
        <v>0</v>
      </c>
      <c r="BM155" s="2">
        <v>0</v>
      </c>
      <c r="BN155" s="2">
        <v>0</v>
      </c>
      <c r="BO155" s="2">
        <v>0</v>
      </c>
      <c r="BP155" s="2">
        <v>0</v>
      </c>
      <c r="BQ155" s="2">
        <v>0</v>
      </c>
      <c r="BR155" s="2">
        <v>0</v>
      </c>
      <c r="BS155" s="2">
        <v>0</v>
      </c>
      <c r="BT155" s="2">
        <v>0</v>
      </c>
      <c r="BU155" s="2">
        <v>0</v>
      </c>
      <c r="BV155" s="2">
        <v>0</v>
      </c>
      <c r="BW155" s="2">
        <v>0</v>
      </c>
      <c r="BX155" s="2">
        <v>0</v>
      </c>
      <c r="BY155" s="2">
        <v>0</v>
      </c>
      <c r="BZ155" s="2">
        <v>0</v>
      </c>
      <c r="CA155" s="2">
        <v>0</v>
      </c>
      <c r="CB155" s="2">
        <v>0</v>
      </c>
      <c r="CC155" s="2">
        <v>0</v>
      </c>
      <c r="CD155" s="2">
        <v>0</v>
      </c>
      <c r="CE155" s="2">
        <v>0</v>
      </c>
      <c r="CF155" s="2">
        <v>0</v>
      </c>
      <c r="CG155" s="2">
        <v>0</v>
      </c>
      <c r="CH155" s="2">
        <v>0</v>
      </c>
      <c r="CI155" s="2">
        <v>0</v>
      </c>
      <c r="CJ155" s="2">
        <v>0</v>
      </c>
      <c r="CK155" s="2">
        <v>0</v>
      </c>
      <c r="CL155" s="2">
        <v>0</v>
      </c>
      <c r="CM155" s="2">
        <v>0</v>
      </c>
      <c r="CN155" s="2" t="s">
        <v>113</v>
      </c>
      <c r="CO155" s="2" t="s">
        <v>225</v>
      </c>
    </row>
    <row r="156" spans="1:93">
      <c r="A156" s="1" t="s">
        <v>279</v>
      </c>
      <c r="B156" s="11" t="str">
        <f t="shared" si="8"/>
        <v>VAL</v>
      </c>
      <c r="C156" s="11" t="str">
        <f t="shared" si="9"/>
        <v>012918</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0</v>
      </c>
      <c r="AQ156" s="2">
        <v>0</v>
      </c>
      <c r="AR156" s="2">
        <v>0</v>
      </c>
      <c r="AS156" s="2">
        <v>0</v>
      </c>
      <c r="AT156" s="2">
        <v>0</v>
      </c>
      <c r="AU156" s="2">
        <v>0</v>
      </c>
      <c r="AV156" s="2">
        <v>0</v>
      </c>
      <c r="AW156" s="2">
        <v>0</v>
      </c>
      <c r="AX156" s="2">
        <v>0</v>
      </c>
      <c r="AY156" s="2">
        <v>0</v>
      </c>
      <c r="AZ156" s="2">
        <v>0</v>
      </c>
      <c r="BA156" s="2">
        <v>0</v>
      </c>
      <c r="BB156" s="2">
        <v>0</v>
      </c>
      <c r="BC156" s="2">
        <v>0</v>
      </c>
      <c r="BD156" s="2">
        <v>0</v>
      </c>
      <c r="BE156" s="2">
        <v>0</v>
      </c>
      <c r="BF156" s="2">
        <v>0</v>
      </c>
      <c r="BG156" s="2">
        <v>0</v>
      </c>
      <c r="BH156" s="2">
        <v>0</v>
      </c>
      <c r="BI156" s="2">
        <v>0</v>
      </c>
      <c r="BJ156" s="2">
        <v>0</v>
      </c>
      <c r="BK156" s="2">
        <v>0</v>
      </c>
      <c r="BL156" s="2">
        <v>0</v>
      </c>
      <c r="BM156" s="2">
        <v>0</v>
      </c>
      <c r="BN156" s="2">
        <v>0</v>
      </c>
      <c r="BO156" s="2">
        <v>0</v>
      </c>
      <c r="BP156" s="2">
        <v>0</v>
      </c>
      <c r="BQ156" s="2">
        <v>0</v>
      </c>
      <c r="BR156" s="2">
        <v>0</v>
      </c>
      <c r="BS156" s="2">
        <v>0</v>
      </c>
      <c r="BT156" s="2">
        <v>0</v>
      </c>
      <c r="BU156" s="2">
        <v>0</v>
      </c>
      <c r="BV156" s="2">
        <v>0</v>
      </c>
      <c r="BW156" s="2">
        <v>0</v>
      </c>
      <c r="BX156" s="2">
        <v>0</v>
      </c>
      <c r="BY156" s="2">
        <v>0</v>
      </c>
      <c r="BZ156" s="2">
        <v>0</v>
      </c>
      <c r="CA156" s="2">
        <v>0</v>
      </c>
      <c r="CB156" s="2">
        <v>0</v>
      </c>
      <c r="CC156" s="2">
        <v>0</v>
      </c>
      <c r="CD156" s="2">
        <v>0</v>
      </c>
      <c r="CE156" s="2">
        <v>0</v>
      </c>
      <c r="CF156" s="2">
        <v>0</v>
      </c>
      <c r="CG156" s="2">
        <v>0</v>
      </c>
      <c r="CH156" s="2">
        <v>0</v>
      </c>
      <c r="CI156" s="2">
        <v>0</v>
      </c>
      <c r="CJ156" s="2">
        <v>0</v>
      </c>
      <c r="CK156" s="2">
        <v>0</v>
      </c>
      <c r="CL156" s="2">
        <v>0</v>
      </c>
      <c r="CM156" s="2">
        <v>0</v>
      </c>
      <c r="CN156" s="2" t="s">
        <v>97</v>
      </c>
      <c r="CO156" s="2" t="s">
        <v>280</v>
      </c>
    </row>
    <row r="157" spans="1:93">
      <c r="A157" s="1" t="s">
        <v>281</v>
      </c>
      <c r="B157" s="11" t="str">
        <f t="shared" si="8"/>
        <v>VAL</v>
      </c>
      <c r="C157" s="11" t="str">
        <f t="shared" si="9"/>
        <v>bstock</v>
      </c>
      <c r="D157" s="2">
        <v>0</v>
      </c>
      <c r="E157" s="2">
        <v>0</v>
      </c>
      <c r="F157" s="2">
        <v>0</v>
      </c>
      <c r="G157" s="2">
        <v>0</v>
      </c>
      <c r="H157" s="2">
        <v>0</v>
      </c>
      <c r="I157" s="2">
        <v>0</v>
      </c>
      <c r="J157" s="2">
        <v>0</v>
      </c>
      <c r="K157" s="2">
        <v>0</v>
      </c>
      <c r="L157" s="2">
        <v>0</v>
      </c>
      <c r="M157" s="2">
        <v>0</v>
      </c>
      <c r="N157" s="2">
        <v>0</v>
      </c>
      <c r="O157" s="2">
        <v>0</v>
      </c>
      <c r="P157" s="2">
        <v>0</v>
      </c>
      <c r="Q157" s="2">
        <v>0</v>
      </c>
      <c r="R157" s="2">
        <v>0</v>
      </c>
      <c r="S157" s="2">
        <v>0</v>
      </c>
      <c r="T157" s="2">
        <v>0</v>
      </c>
      <c r="U157" s="2">
        <v>0</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0</v>
      </c>
      <c r="AO157" s="2">
        <v>0</v>
      </c>
      <c r="AP157" s="2">
        <v>0</v>
      </c>
      <c r="AQ157" s="2">
        <v>0</v>
      </c>
      <c r="AR157" s="2">
        <v>0</v>
      </c>
      <c r="AS157" s="2">
        <v>0</v>
      </c>
      <c r="AT157" s="2">
        <v>0</v>
      </c>
      <c r="AU157" s="2">
        <v>0</v>
      </c>
      <c r="AV157" s="2">
        <v>0</v>
      </c>
      <c r="AW157" s="2">
        <v>0</v>
      </c>
      <c r="AX157" s="2">
        <v>0</v>
      </c>
      <c r="AY157" s="2">
        <v>0</v>
      </c>
      <c r="AZ157" s="2">
        <v>0</v>
      </c>
      <c r="BA157" s="2">
        <v>0</v>
      </c>
      <c r="BB157" s="2">
        <v>0</v>
      </c>
      <c r="BC157" s="2">
        <v>0</v>
      </c>
      <c r="BD157" s="2">
        <v>0</v>
      </c>
      <c r="BE157" s="2">
        <v>0</v>
      </c>
      <c r="BF157" s="2">
        <v>0</v>
      </c>
      <c r="BG157" s="2">
        <v>0</v>
      </c>
      <c r="BH157" s="2">
        <v>0</v>
      </c>
      <c r="BI157" s="2">
        <v>0</v>
      </c>
      <c r="BJ157" s="2">
        <v>0</v>
      </c>
      <c r="BK157" s="2">
        <v>0</v>
      </c>
      <c r="BL157" s="2">
        <v>0</v>
      </c>
      <c r="BM157" s="2">
        <v>0</v>
      </c>
      <c r="BN157" s="2">
        <v>0</v>
      </c>
      <c r="BO157" s="2">
        <v>0</v>
      </c>
      <c r="BP157" s="2">
        <v>0</v>
      </c>
      <c r="BQ157" s="2">
        <v>0</v>
      </c>
      <c r="BR157" s="2">
        <v>0</v>
      </c>
      <c r="BS157" s="2">
        <v>0</v>
      </c>
      <c r="BT157" s="2">
        <v>0</v>
      </c>
      <c r="BU157" s="2">
        <v>0</v>
      </c>
      <c r="BV157" s="2">
        <v>0</v>
      </c>
      <c r="BW157" s="2">
        <v>0</v>
      </c>
      <c r="BX157" s="2">
        <v>0</v>
      </c>
      <c r="BY157" s="2">
        <v>0</v>
      </c>
      <c r="BZ157" s="2">
        <v>0</v>
      </c>
      <c r="CA157" s="2">
        <v>0</v>
      </c>
      <c r="CB157" s="2">
        <v>0</v>
      </c>
      <c r="CC157" s="2">
        <v>0</v>
      </c>
      <c r="CD157" s="2">
        <v>0</v>
      </c>
      <c r="CE157" s="2">
        <v>0</v>
      </c>
      <c r="CF157" s="2">
        <v>0</v>
      </c>
      <c r="CG157" s="2">
        <v>0</v>
      </c>
      <c r="CH157" s="2">
        <v>0</v>
      </c>
      <c r="CI157" s="2">
        <v>0</v>
      </c>
      <c r="CJ157" s="2">
        <v>0</v>
      </c>
      <c r="CK157" s="2">
        <v>0</v>
      </c>
      <c r="CL157" s="2">
        <v>0</v>
      </c>
      <c r="CM157" s="2">
        <v>0</v>
      </c>
      <c r="CN157" s="2" t="s">
        <v>97</v>
      </c>
      <c r="CO157" s="2" t="s">
        <v>225</v>
      </c>
    </row>
    <row r="158" spans="1:93">
      <c r="A158" s="1" t="s">
        <v>282</v>
      </c>
      <c r="B158" s="11" t="str">
        <f t="shared" si="8"/>
        <v>VSP</v>
      </c>
      <c r="C158" s="11" t="str">
        <f t="shared" si="9"/>
        <v>062719</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P158" s="2">
        <v>0</v>
      </c>
      <c r="AQ158" s="2">
        <v>0</v>
      </c>
      <c r="AR158" s="2">
        <v>0</v>
      </c>
      <c r="AS158" s="2">
        <v>0</v>
      </c>
      <c r="AT158" s="2">
        <v>0</v>
      </c>
      <c r="AU158" s="2">
        <v>0</v>
      </c>
      <c r="AV158" s="2">
        <v>0</v>
      </c>
      <c r="AW158" s="2">
        <v>0</v>
      </c>
      <c r="AX158" s="2">
        <v>0</v>
      </c>
      <c r="AY158" s="2">
        <v>0</v>
      </c>
      <c r="AZ158" s="2">
        <v>0</v>
      </c>
      <c r="BA158" s="2">
        <v>0</v>
      </c>
      <c r="BB158" s="2">
        <v>0</v>
      </c>
      <c r="BC158" s="2">
        <v>0</v>
      </c>
      <c r="BD158" s="2">
        <v>0</v>
      </c>
      <c r="BE158" s="2">
        <v>0</v>
      </c>
      <c r="BF158" s="2">
        <v>0</v>
      </c>
      <c r="BG158" s="2">
        <v>0</v>
      </c>
      <c r="BH158" s="2">
        <v>0</v>
      </c>
      <c r="BI158" s="2">
        <v>0</v>
      </c>
      <c r="BJ158" s="2">
        <v>0</v>
      </c>
      <c r="BK158" s="2">
        <v>0</v>
      </c>
      <c r="BL158" s="2">
        <v>0</v>
      </c>
      <c r="BM158" s="2">
        <v>0</v>
      </c>
      <c r="BN158" s="2">
        <v>0</v>
      </c>
      <c r="BO158" s="2">
        <v>0</v>
      </c>
      <c r="BP158" s="2">
        <v>0</v>
      </c>
      <c r="BQ158" s="2">
        <v>0</v>
      </c>
      <c r="BR158" s="2">
        <v>0</v>
      </c>
      <c r="BS158" s="2">
        <v>0</v>
      </c>
      <c r="BT158" s="2">
        <v>0</v>
      </c>
      <c r="BU158" s="2">
        <v>0</v>
      </c>
      <c r="BV158" s="2">
        <v>0</v>
      </c>
      <c r="BW158" s="2">
        <v>0</v>
      </c>
      <c r="BX158" s="2">
        <v>0</v>
      </c>
      <c r="BY158" s="2">
        <v>0</v>
      </c>
      <c r="BZ158" s="2">
        <v>0</v>
      </c>
      <c r="CA158" s="2">
        <v>0</v>
      </c>
      <c r="CB158" s="2">
        <v>0</v>
      </c>
      <c r="CC158" s="2">
        <v>0</v>
      </c>
      <c r="CD158" s="2">
        <v>0</v>
      </c>
      <c r="CE158" s="2">
        <v>0</v>
      </c>
      <c r="CF158" s="2">
        <v>0</v>
      </c>
      <c r="CG158" s="2">
        <v>0</v>
      </c>
      <c r="CH158" s="2">
        <v>0</v>
      </c>
      <c r="CI158" s="2">
        <v>0</v>
      </c>
      <c r="CJ158" s="2">
        <v>0</v>
      </c>
      <c r="CK158" s="2">
        <v>0</v>
      </c>
      <c r="CL158" s="2">
        <v>0</v>
      </c>
      <c r="CM158" s="2">
        <v>0</v>
      </c>
      <c r="CN158" s="2" t="s">
        <v>99</v>
      </c>
      <c r="CO158" s="2" t="s">
        <v>227</v>
      </c>
    </row>
    <row r="159" spans="1:93">
      <c r="A159" s="1" t="s">
        <v>283</v>
      </c>
      <c r="B159" s="11" t="str">
        <f t="shared" si="8"/>
        <v>SSX</v>
      </c>
      <c r="C159" s="11" t="str">
        <f t="shared" si="9"/>
        <v>309251</v>
      </c>
      <c r="D159" s="2">
        <v>0</v>
      </c>
      <c r="E159" s="2">
        <v>0</v>
      </c>
      <c r="F159" s="2">
        <v>0</v>
      </c>
      <c r="G159" s="2">
        <v>0</v>
      </c>
      <c r="H159" s="2">
        <v>0</v>
      </c>
      <c r="I159" s="2">
        <v>0</v>
      </c>
      <c r="J159" s="2">
        <v>0</v>
      </c>
      <c r="K159" s="2">
        <v>0</v>
      </c>
      <c r="L159" s="2">
        <v>0</v>
      </c>
      <c r="M159" s="2">
        <v>0</v>
      </c>
      <c r="N159" s="2">
        <v>0</v>
      </c>
      <c r="O159" s="2">
        <v>0</v>
      </c>
      <c r="P159" s="2">
        <v>0</v>
      </c>
      <c r="Q159" s="2">
        <v>0</v>
      </c>
      <c r="R159" s="2">
        <v>0</v>
      </c>
      <c r="S159" s="2">
        <v>0</v>
      </c>
      <c r="T159" s="2">
        <v>0</v>
      </c>
      <c r="U159" s="2">
        <v>0</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0</v>
      </c>
      <c r="AP159" s="2">
        <v>0</v>
      </c>
      <c r="AQ159" s="2">
        <v>0</v>
      </c>
      <c r="AR159" s="2">
        <v>0</v>
      </c>
      <c r="AS159" s="2">
        <v>0</v>
      </c>
      <c r="AT159" s="2">
        <v>0</v>
      </c>
      <c r="AU159" s="2">
        <v>0</v>
      </c>
      <c r="AV159" s="2">
        <v>0</v>
      </c>
      <c r="AW159" s="2">
        <v>0</v>
      </c>
      <c r="AX159" s="2">
        <v>0</v>
      </c>
      <c r="AY159" s="2">
        <v>0</v>
      </c>
      <c r="AZ159" s="2">
        <v>0</v>
      </c>
      <c r="BA159" s="2">
        <v>0</v>
      </c>
      <c r="BB159" s="2">
        <v>0</v>
      </c>
      <c r="BC159" s="2">
        <v>0</v>
      </c>
      <c r="BD159" s="2">
        <v>0</v>
      </c>
      <c r="BE159" s="2">
        <v>0</v>
      </c>
      <c r="BF159" s="2">
        <v>0</v>
      </c>
      <c r="BG159" s="2">
        <v>0</v>
      </c>
      <c r="BH159" s="2">
        <v>0</v>
      </c>
      <c r="BI159" s="2">
        <v>0</v>
      </c>
      <c r="BJ159" s="2">
        <v>0</v>
      </c>
      <c r="BK159" s="2">
        <v>0</v>
      </c>
      <c r="BL159" s="2">
        <v>0</v>
      </c>
      <c r="BM159" s="2">
        <v>0</v>
      </c>
      <c r="BN159" s="2">
        <v>0</v>
      </c>
      <c r="BO159" s="2">
        <v>0</v>
      </c>
      <c r="BP159" s="2">
        <v>0</v>
      </c>
      <c r="BQ159" s="2">
        <v>0</v>
      </c>
      <c r="BR159" s="2">
        <v>0</v>
      </c>
      <c r="BS159" s="2">
        <v>0</v>
      </c>
      <c r="BT159" s="2">
        <v>0</v>
      </c>
      <c r="BU159" s="2">
        <v>0</v>
      </c>
      <c r="BV159" s="2">
        <v>0</v>
      </c>
      <c r="BW159" s="2">
        <v>0</v>
      </c>
      <c r="BX159" s="2">
        <v>0</v>
      </c>
      <c r="BY159" s="2">
        <v>0</v>
      </c>
      <c r="BZ159" s="2">
        <v>0</v>
      </c>
      <c r="CA159" s="2">
        <v>0</v>
      </c>
      <c r="CB159" s="2">
        <v>0</v>
      </c>
      <c r="CC159" s="2">
        <v>0</v>
      </c>
      <c r="CD159" s="2">
        <v>0</v>
      </c>
      <c r="CE159" s="2">
        <v>0</v>
      </c>
      <c r="CF159" s="2">
        <v>0</v>
      </c>
      <c r="CG159" s="2">
        <v>0</v>
      </c>
      <c r="CH159" s="2">
        <v>0</v>
      </c>
      <c r="CI159" s="2">
        <v>0</v>
      </c>
      <c r="CJ159" s="2">
        <v>0</v>
      </c>
      <c r="CK159" s="2">
        <v>0</v>
      </c>
      <c r="CL159" s="2">
        <v>0</v>
      </c>
      <c r="CM159" s="2">
        <v>0</v>
      </c>
      <c r="CN159" s="2"/>
      <c r="CO159" s="2"/>
    </row>
    <row r="160" spans="1:93">
      <c r="A160" s="1" t="s">
        <v>284</v>
      </c>
      <c r="B160" s="11" t="str">
        <f t="shared" si="8"/>
        <v>SEN</v>
      </c>
      <c r="C160" s="11" t="str">
        <f t="shared" si="9"/>
        <v>091118</v>
      </c>
      <c r="D160" s="2">
        <v>0</v>
      </c>
      <c r="E160" s="2">
        <v>0</v>
      </c>
      <c r="F160" s="2">
        <v>0</v>
      </c>
      <c r="G160" s="2">
        <v>0</v>
      </c>
      <c r="H160" s="2">
        <v>0</v>
      </c>
      <c r="I160" s="2">
        <v>0</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0</v>
      </c>
      <c r="AP160" s="2">
        <v>0</v>
      </c>
      <c r="AQ160" s="2">
        <v>0</v>
      </c>
      <c r="AR160" s="2">
        <v>0</v>
      </c>
      <c r="AS160" s="2">
        <v>0</v>
      </c>
      <c r="AT160" s="2">
        <v>0</v>
      </c>
      <c r="AU160" s="2">
        <v>0</v>
      </c>
      <c r="AV160" s="2">
        <v>0</v>
      </c>
      <c r="AW160" s="2">
        <v>0</v>
      </c>
      <c r="AX160" s="2">
        <v>0</v>
      </c>
      <c r="AY160" s="2">
        <v>0</v>
      </c>
      <c r="AZ160" s="2">
        <v>0</v>
      </c>
      <c r="BA160" s="2">
        <v>0</v>
      </c>
      <c r="BB160" s="2">
        <v>0</v>
      </c>
      <c r="BC160" s="2">
        <v>0</v>
      </c>
      <c r="BD160" s="2">
        <v>0</v>
      </c>
      <c r="BE160" s="2">
        <v>0</v>
      </c>
      <c r="BF160" s="2">
        <v>0</v>
      </c>
      <c r="BG160" s="2">
        <v>0</v>
      </c>
      <c r="BH160" s="2">
        <v>0</v>
      </c>
      <c r="BI160" s="2">
        <v>0</v>
      </c>
      <c r="BJ160" s="2">
        <v>0</v>
      </c>
      <c r="BK160" s="2">
        <v>0</v>
      </c>
      <c r="BL160" s="2">
        <v>0</v>
      </c>
      <c r="BM160" s="2">
        <v>0</v>
      </c>
      <c r="BN160" s="2">
        <v>0</v>
      </c>
      <c r="BO160" s="2">
        <v>0</v>
      </c>
      <c r="BP160" s="2">
        <v>0</v>
      </c>
      <c r="BQ160" s="2">
        <v>0</v>
      </c>
      <c r="BR160" s="2">
        <v>0</v>
      </c>
      <c r="BS160" s="2">
        <v>0</v>
      </c>
      <c r="BT160" s="2">
        <v>0</v>
      </c>
      <c r="BU160" s="2">
        <v>0</v>
      </c>
      <c r="BV160" s="2">
        <v>0</v>
      </c>
      <c r="BW160" s="2">
        <v>0</v>
      </c>
      <c r="BX160" s="2">
        <v>0</v>
      </c>
      <c r="BY160" s="2">
        <v>0</v>
      </c>
      <c r="BZ160" s="2">
        <v>0</v>
      </c>
      <c r="CA160" s="2">
        <v>0</v>
      </c>
      <c r="CB160" s="2">
        <v>0</v>
      </c>
      <c r="CC160" s="2">
        <v>0</v>
      </c>
      <c r="CD160" s="2">
        <v>0</v>
      </c>
      <c r="CE160" s="2">
        <v>0</v>
      </c>
      <c r="CF160" s="2">
        <v>0</v>
      </c>
      <c r="CG160" s="2">
        <v>0</v>
      </c>
      <c r="CH160" s="2">
        <v>0</v>
      </c>
      <c r="CI160" s="2">
        <v>0</v>
      </c>
      <c r="CJ160" s="2">
        <v>0</v>
      </c>
      <c r="CK160" s="2">
        <v>0</v>
      </c>
      <c r="CL160" s="2">
        <v>0</v>
      </c>
      <c r="CM160" s="2">
        <v>0</v>
      </c>
      <c r="CN160" s="2" t="s">
        <v>113</v>
      </c>
      <c r="CO160" s="2" t="s">
        <v>251</v>
      </c>
    </row>
    <row r="161" spans="1:93">
      <c r="A161" s="1" t="s">
        <v>285</v>
      </c>
      <c r="B161" s="11" t="str">
        <f t="shared" si="8"/>
        <v>WSP</v>
      </c>
      <c r="C161" s="11" t="str">
        <f t="shared" si="9"/>
        <v>082119</v>
      </c>
      <c r="D161" s="2">
        <v>0</v>
      </c>
      <c r="E161" s="2">
        <v>0</v>
      </c>
      <c r="F161" s="2">
        <v>0</v>
      </c>
      <c r="G161" s="2">
        <v>0</v>
      </c>
      <c r="H161" s="2">
        <v>0</v>
      </c>
      <c r="I161" s="2">
        <v>0</v>
      </c>
      <c r="J161" s="2">
        <v>0</v>
      </c>
      <c r="K161" s="2">
        <v>0</v>
      </c>
      <c r="L161" s="2">
        <v>0</v>
      </c>
      <c r="M161" s="2">
        <v>0</v>
      </c>
      <c r="N161" s="2">
        <v>0</v>
      </c>
      <c r="O161" s="2">
        <v>0</v>
      </c>
      <c r="P161" s="2">
        <v>0</v>
      </c>
      <c r="Q161" s="2">
        <v>0</v>
      </c>
      <c r="R161" s="2">
        <v>0</v>
      </c>
      <c r="S161" s="2">
        <v>0</v>
      </c>
      <c r="T161" s="2">
        <v>0</v>
      </c>
      <c r="U161" s="2">
        <v>0</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0</v>
      </c>
      <c r="AP161" s="2">
        <v>0</v>
      </c>
      <c r="AQ161" s="2">
        <v>0</v>
      </c>
      <c r="AR161" s="2">
        <v>0</v>
      </c>
      <c r="AS161" s="2">
        <v>0</v>
      </c>
      <c r="AT161" s="2">
        <v>0</v>
      </c>
      <c r="AU161" s="2">
        <v>0</v>
      </c>
      <c r="AV161" s="2">
        <v>0</v>
      </c>
      <c r="AW161" s="2">
        <v>0</v>
      </c>
      <c r="AX161" s="2">
        <v>0</v>
      </c>
      <c r="AY161" s="2">
        <v>0</v>
      </c>
      <c r="AZ161" s="2">
        <v>0</v>
      </c>
      <c r="BA161" s="2">
        <v>0</v>
      </c>
      <c r="BB161" s="2">
        <v>0</v>
      </c>
      <c r="BC161" s="2">
        <v>0</v>
      </c>
      <c r="BD161" s="2">
        <v>0</v>
      </c>
      <c r="BE161" s="2">
        <v>0</v>
      </c>
      <c r="BF161" s="2">
        <v>0</v>
      </c>
      <c r="BG161" s="2">
        <v>0</v>
      </c>
      <c r="BH161" s="2">
        <v>0</v>
      </c>
      <c r="BI161" s="2">
        <v>0</v>
      </c>
      <c r="BJ161" s="2">
        <v>0</v>
      </c>
      <c r="BK161" s="2">
        <v>0</v>
      </c>
      <c r="BL161" s="2">
        <v>0</v>
      </c>
      <c r="BM161" s="2">
        <v>0</v>
      </c>
      <c r="BN161" s="2">
        <v>0</v>
      </c>
      <c r="BO161" s="2">
        <v>0</v>
      </c>
      <c r="BP161" s="2">
        <v>0</v>
      </c>
      <c r="BQ161" s="2">
        <v>0</v>
      </c>
      <c r="BR161" s="2">
        <v>0</v>
      </c>
      <c r="BS161" s="2">
        <v>0</v>
      </c>
      <c r="BT161" s="2">
        <v>0</v>
      </c>
      <c r="BU161" s="2">
        <v>0</v>
      </c>
      <c r="BV161" s="2">
        <v>0</v>
      </c>
      <c r="BW161" s="2">
        <v>0</v>
      </c>
      <c r="BX161" s="2">
        <v>0</v>
      </c>
      <c r="BY161" s="2">
        <v>0</v>
      </c>
      <c r="BZ161" s="2">
        <v>0</v>
      </c>
      <c r="CA161" s="2">
        <v>0</v>
      </c>
      <c r="CB161" s="2">
        <v>0</v>
      </c>
      <c r="CC161" s="2">
        <v>0</v>
      </c>
      <c r="CD161" s="2">
        <v>0</v>
      </c>
      <c r="CE161" s="2">
        <v>0</v>
      </c>
      <c r="CF161" s="2">
        <v>0</v>
      </c>
      <c r="CG161" s="2">
        <v>0</v>
      </c>
      <c r="CH161" s="2">
        <v>0</v>
      </c>
      <c r="CI161" s="2">
        <v>0</v>
      </c>
      <c r="CJ161" s="2">
        <v>0</v>
      </c>
      <c r="CK161" s="2">
        <v>0</v>
      </c>
      <c r="CL161" s="2">
        <v>0</v>
      </c>
      <c r="CM161" s="2">
        <v>0</v>
      </c>
      <c r="CN161" s="2" t="s">
        <v>286</v>
      </c>
      <c r="CO161" s="2" t="s">
        <v>242</v>
      </c>
    </row>
    <row r="162" spans="1:93">
      <c r="A162" s="1" t="s">
        <v>287</v>
      </c>
      <c r="B162" s="11" t="str">
        <f t="shared" ref="B162:B180" si="10">LEFT(A162,3)</f>
        <v>Bla</v>
      </c>
      <c r="C162" s="11" t="str">
        <f t="shared" ref="C162:C180" si="11">MID(A162,5,6)</f>
        <v>k_TS1_</v>
      </c>
      <c r="D162" s="2">
        <v>0</v>
      </c>
      <c r="E162" s="2">
        <v>0</v>
      </c>
      <c r="F162" s="2">
        <v>0</v>
      </c>
      <c r="G162" s="2">
        <v>0</v>
      </c>
      <c r="H162" s="2">
        <v>0</v>
      </c>
      <c r="I162" s="2">
        <v>0</v>
      </c>
      <c r="J162" s="2">
        <v>0</v>
      </c>
      <c r="K162" s="2">
        <v>0</v>
      </c>
      <c r="L162" s="2">
        <v>0</v>
      </c>
      <c r="M162" s="2">
        <v>0</v>
      </c>
      <c r="N162" s="2">
        <v>0</v>
      </c>
      <c r="O162" s="2">
        <v>0</v>
      </c>
      <c r="P162" s="2">
        <v>0</v>
      </c>
      <c r="Q162" s="2">
        <v>0</v>
      </c>
      <c r="R162" s="2">
        <v>0</v>
      </c>
      <c r="S162" s="2">
        <v>0</v>
      </c>
      <c r="T162" s="2">
        <v>0</v>
      </c>
      <c r="U162" s="2">
        <v>0</v>
      </c>
      <c r="V162" s="2">
        <v>0</v>
      </c>
      <c r="W162" s="2">
        <v>0</v>
      </c>
      <c r="X162" s="2">
        <v>0</v>
      </c>
      <c r="Y162" s="2">
        <v>0</v>
      </c>
      <c r="Z162" s="2">
        <v>0</v>
      </c>
      <c r="AA162" s="2">
        <v>0</v>
      </c>
      <c r="AB162" s="2">
        <v>0</v>
      </c>
      <c r="AC162" s="2">
        <v>0</v>
      </c>
      <c r="AD162" s="2">
        <v>0</v>
      </c>
      <c r="AE162" s="2">
        <v>0</v>
      </c>
      <c r="AF162" s="2">
        <v>0</v>
      </c>
      <c r="AG162" s="2">
        <v>0</v>
      </c>
      <c r="AH162" s="2">
        <v>0</v>
      </c>
      <c r="AI162" s="2">
        <v>0</v>
      </c>
      <c r="AJ162" s="2">
        <v>0</v>
      </c>
      <c r="AK162" s="2">
        <v>0</v>
      </c>
      <c r="AL162" s="2">
        <v>0</v>
      </c>
      <c r="AM162" s="2">
        <v>0</v>
      </c>
      <c r="AN162" s="2">
        <v>0</v>
      </c>
      <c r="AO162" s="2">
        <v>0</v>
      </c>
      <c r="AP162" s="2">
        <v>0</v>
      </c>
      <c r="AQ162" s="2">
        <v>0</v>
      </c>
      <c r="AR162" s="2">
        <v>0</v>
      </c>
      <c r="AS162" s="2">
        <v>0</v>
      </c>
      <c r="AT162" s="2">
        <v>0</v>
      </c>
      <c r="AU162" s="2">
        <v>0</v>
      </c>
      <c r="AV162" s="2">
        <v>0</v>
      </c>
      <c r="AW162" s="2">
        <v>0</v>
      </c>
      <c r="AX162" s="2">
        <v>0</v>
      </c>
      <c r="AY162" s="2">
        <v>0</v>
      </c>
      <c r="AZ162" s="2">
        <v>0</v>
      </c>
      <c r="BA162" s="2">
        <v>0</v>
      </c>
      <c r="BB162" s="2">
        <v>0</v>
      </c>
      <c r="BC162" s="2">
        <v>0</v>
      </c>
      <c r="BD162" s="2">
        <v>0</v>
      </c>
      <c r="BE162" s="2">
        <v>0</v>
      </c>
      <c r="BF162" s="2">
        <v>0</v>
      </c>
      <c r="BG162" s="2">
        <v>0</v>
      </c>
      <c r="BH162" s="2">
        <v>0</v>
      </c>
      <c r="BI162" s="2">
        <v>0</v>
      </c>
      <c r="BJ162" s="2">
        <v>0</v>
      </c>
      <c r="BK162" s="2">
        <v>0</v>
      </c>
      <c r="BL162" s="2">
        <v>0</v>
      </c>
      <c r="BM162" s="2">
        <v>0</v>
      </c>
      <c r="BN162" s="2">
        <v>0</v>
      </c>
      <c r="BO162" s="2">
        <v>0</v>
      </c>
      <c r="BP162" s="2">
        <v>0</v>
      </c>
      <c r="BQ162" s="2">
        <v>0</v>
      </c>
      <c r="BR162" s="2">
        <v>0</v>
      </c>
      <c r="BS162" s="2">
        <v>0</v>
      </c>
      <c r="BT162" s="2">
        <v>0</v>
      </c>
      <c r="BU162" s="2">
        <v>0</v>
      </c>
      <c r="BV162" s="2">
        <v>0</v>
      </c>
      <c r="BW162" s="2">
        <v>0</v>
      </c>
      <c r="BX162" s="2">
        <v>0</v>
      </c>
      <c r="BY162" s="2">
        <v>0</v>
      </c>
      <c r="BZ162" s="2">
        <v>0</v>
      </c>
      <c r="CA162" s="2">
        <v>0</v>
      </c>
      <c r="CB162" s="2">
        <v>0</v>
      </c>
      <c r="CC162" s="2">
        <v>0</v>
      </c>
      <c r="CD162" s="2">
        <v>0</v>
      </c>
      <c r="CE162" s="2">
        <v>0</v>
      </c>
      <c r="CF162" s="2">
        <v>0</v>
      </c>
      <c r="CG162" s="2">
        <v>0</v>
      </c>
      <c r="CH162" s="2">
        <v>0</v>
      </c>
      <c r="CI162" s="2">
        <v>0</v>
      </c>
      <c r="CJ162" s="2">
        <v>0</v>
      </c>
      <c r="CK162" s="2">
        <v>0</v>
      </c>
      <c r="CL162" s="2">
        <v>0</v>
      </c>
      <c r="CM162" s="2">
        <v>0</v>
      </c>
      <c r="CN162" s="2"/>
      <c r="CO162" s="2"/>
    </row>
    <row r="163" spans="1:93">
      <c r="A163" s="1" t="s">
        <v>288</v>
      </c>
      <c r="B163" s="11" t="str">
        <f t="shared" si="10"/>
        <v>VAL</v>
      </c>
      <c r="C163" s="11" t="str">
        <f t="shared" si="11"/>
        <v>062719</v>
      </c>
      <c r="D163" s="2">
        <v>0</v>
      </c>
      <c r="E163" s="2">
        <v>0</v>
      </c>
      <c r="F163" s="2">
        <v>0</v>
      </c>
      <c r="G163" s="2">
        <v>0</v>
      </c>
      <c r="H163" s="2">
        <v>0</v>
      </c>
      <c r="I163" s="2">
        <v>0</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0</v>
      </c>
      <c r="AP163" s="2">
        <v>0</v>
      </c>
      <c r="AQ163" s="2">
        <v>0</v>
      </c>
      <c r="AR163" s="2">
        <v>0</v>
      </c>
      <c r="AS163" s="2">
        <v>0</v>
      </c>
      <c r="AT163" s="2">
        <v>0</v>
      </c>
      <c r="AU163" s="2">
        <v>0</v>
      </c>
      <c r="AV163" s="2">
        <v>0</v>
      </c>
      <c r="AW163" s="2">
        <v>0</v>
      </c>
      <c r="AX163" s="2">
        <v>0</v>
      </c>
      <c r="AY163" s="2">
        <v>0</v>
      </c>
      <c r="AZ163" s="2">
        <v>0</v>
      </c>
      <c r="BA163" s="2">
        <v>0</v>
      </c>
      <c r="BB163" s="2">
        <v>0</v>
      </c>
      <c r="BC163" s="2">
        <v>0</v>
      </c>
      <c r="BD163" s="2">
        <v>0</v>
      </c>
      <c r="BE163" s="2">
        <v>0</v>
      </c>
      <c r="BF163" s="2">
        <v>0</v>
      </c>
      <c r="BG163" s="2">
        <v>0</v>
      </c>
      <c r="BH163" s="2">
        <v>0</v>
      </c>
      <c r="BI163" s="2">
        <v>0</v>
      </c>
      <c r="BJ163" s="2">
        <v>0</v>
      </c>
      <c r="BK163" s="2">
        <v>0</v>
      </c>
      <c r="BL163" s="2">
        <v>0</v>
      </c>
      <c r="BM163" s="2">
        <v>0</v>
      </c>
      <c r="BN163" s="2">
        <v>0</v>
      </c>
      <c r="BO163" s="2">
        <v>0</v>
      </c>
      <c r="BP163" s="2">
        <v>0</v>
      </c>
      <c r="BQ163" s="2">
        <v>0</v>
      </c>
      <c r="BR163" s="2">
        <v>0</v>
      </c>
      <c r="BS163" s="2">
        <v>0</v>
      </c>
      <c r="BT163" s="2">
        <v>0</v>
      </c>
      <c r="BU163" s="2">
        <v>0</v>
      </c>
      <c r="BV163" s="2">
        <v>0</v>
      </c>
      <c r="BW163" s="2">
        <v>0</v>
      </c>
      <c r="BX163" s="2">
        <v>0</v>
      </c>
      <c r="BY163" s="2">
        <v>0</v>
      </c>
      <c r="BZ163" s="2">
        <v>0</v>
      </c>
      <c r="CA163" s="2">
        <v>0</v>
      </c>
      <c r="CB163" s="2">
        <v>0</v>
      </c>
      <c r="CC163" s="2">
        <v>0</v>
      </c>
      <c r="CD163" s="2">
        <v>0</v>
      </c>
      <c r="CE163" s="2">
        <v>0</v>
      </c>
      <c r="CF163" s="2">
        <v>0</v>
      </c>
      <c r="CG163" s="2">
        <v>0</v>
      </c>
      <c r="CH163" s="2">
        <v>0</v>
      </c>
      <c r="CI163" s="2">
        <v>0</v>
      </c>
      <c r="CJ163" s="2">
        <v>0</v>
      </c>
      <c r="CK163" s="2">
        <v>0</v>
      </c>
      <c r="CL163" s="2">
        <v>0</v>
      </c>
      <c r="CM163" s="2">
        <v>0</v>
      </c>
      <c r="CN163" s="2" t="s">
        <v>97</v>
      </c>
      <c r="CO163" s="2" t="s">
        <v>227</v>
      </c>
    </row>
    <row r="164" spans="1:93">
      <c r="A164" s="1" t="s">
        <v>289</v>
      </c>
      <c r="B164" s="11" t="str">
        <f t="shared" si="10"/>
        <v>SEN</v>
      </c>
      <c r="C164" s="11" t="str">
        <f t="shared" si="11"/>
        <v>111918</v>
      </c>
      <c r="D164" s="2">
        <v>0</v>
      </c>
      <c r="E164" s="2">
        <v>0</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c r="AS164" s="2">
        <v>0</v>
      </c>
      <c r="AT164" s="2">
        <v>0</v>
      </c>
      <c r="AU164" s="2">
        <v>0</v>
      </c>
      <c r="AV164" s="2">
        <v>0</v>
      </c>
      <c r="AW164" s="2">
        <v>0</v>
      </c>
      <c r="AX164" s="2">
        <v>0</v>
      </c>
      <c r="AY164" s="2">
        <v>0</v>
      </c>
      <c r="AZ164" s="2">
        <v>0</v>
      </c>
      <c r="BA164" s="2">
        <v>0</v>
      </c>
      <c r="BB164" s="2">
        <v>0</v>
      </c>
      <c r="BC164" s="2">
        <v>0</v>
      </c>
      <c r="BD164" s="2">
        <v>0</v>
      </c>
      <c r="BE164" s="2">
        <v>0</v>
      </c>
      <c r="BF164" s="2">
        <v>0</v>
      </c>
      <c r="BG164" s="2">
        <v>0</v>
      </c>
      <c r="BH164" s="2">
        <v>0</v>
      </c>
      <c r="BI164" s="2">
        <v>0</v>
      </c>
      <c r="BJ164" s="2">
        <v>0</v>
      </c>
      <c r="BK164" s="2">
        <v>0</v>
      </c>
      <c r="BL164" s="2">
        <v>0</v>
      </c>
      <c r="BM164" s="2">
        <v>0</v>
      </c>
      <c r="BN164" s="2">
        <v>0</v>
      </c>
      <c r="BO164" s="2">
        <v>0</v>
      </c>
      <c r="BP164" s="2">
        <v>0</v>
      </c>
      <c r="BQ164" s="2">
        <v>0</v>
      </c>
      <c r="BR164" s="2">
        <v>0</v>
      </c>
      <c r="BS164" s="2">
        <v>0</v>
      </c>
      <c r="BT164" s="2">
        <v>0</v>
      </c>
      <c r="BU164" s="2">
        <v>0</v>
      </c>
      <c r="BV164" s="2">
        <v>0</v>
      </c>
      <c r="BW164" s="2">
        <v>0</v>
      </c>
      <c r="BX164" s="2">
        <v>0</v>
      </c>
      <c r="BY164" s="2">
        <v>0</v>
      </c>
      <c r="BZ164" s="2">
        <v>0</v>
      </c>
      <c r="CA164" s="2">
        <v>0</v>
      </c>
      <c r="CB164" s="2">
        <v>0</v>
      </c>
      <c r="CC164" s="2">
        <v>0</v>
      </c>
      <c r="CD164" s="2">
        <v>0</v>
      </c>
      <c r="CE164" s="2">
        <v>0</v>
      </c>
      <c r="CF164" s="2">
        <v>0</v>
      </c>
      <c r="CG164" s="2">
        <v>0</v>
      </c>
      <c r="CH164" s="2">
        <v>0</v>
      </c>
      <c r="CI164" s="2">
        <v>0</v>
      </c>
      <c r="CJ164" s="2">
        <v>0</v>
      </c>
      <c r="CK164" s="2">
        <v>0</v>
      </c>
      <c r="CL164" s="2">
        <v>0</v>
      </c>
      <c r="CM164" s="2">
        <v>0</v>
      </c>
      <c r="CN164" s="2" t="s">
        <v>113</v>
      </c>
      <c r="CO164" s="2" t="s">
        <v>223</v>
      </c>
    </row>
    <row r="165" spans="1:93">
      <c r="A165" s="1" t="s">
        <v>290</v>
      </c>
      <c r="B165" s="11" t="str">
        <f t="shared" si="10"/>
        <v>VSP</v>
      </c>
      <c r="C165" s="11" t="str">
        <f t="shared" si="11"/>
        <v>062819</v>
      </c>
      <c r="D165" s="2">
        <v>0</v>
      </c>
      <c r="E165" s="2">
        <v>0</v>
      </c>
      <c r="F165" s="2">
        <v>0</v>
      </c>
      <c r="G165" s="2">
        <v>0</v>
      </c>
      <c r="H165" s="2">
        <v>0</v>
      </c>
      <c r="I165" s="2">
        <v>0</v>
      </c>
      <c r="J165" s="2">
        <v>0</v>
      </c>
      <c r="K165" s="2">
        <v>0</v>
      </c>
      <c r="L165" s="2">
        <v>0</v>
      </c>
      <c r="M165" s="2">
        <v>0</v>
      </c>
      <c r="N165" s="2">
        <v>0</v>
      </c>
      <c r="O165" s="2">
        <v>0</v>
      </c>
      <c r="P165" s="2">
        <v>0</v>
      </c>
      <c r="Q165" s="2">
        <v>0</v>
      </c>
      <c r="R165" s="2">
        <v>0</v>
      </c>
      <c r="S165" s="2">
        <v>0</v>
      </c>
      <c r="T165" s="2">
        <v>0</v>
      </c>
      <c r="U165" s="2">
        <v>0</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c r="AL165" s="2">
        <v>0</v>
      </c>
      <c r="AM165" s="2">
        <v>0</v>
      </c>
      <c r="AN165" s="2">
        <v>0</v>
      </c>
      <c r="AO165" s="2">
        <v>0</v>
      </c>
      <c r="AP165" s="2">
        <v>0</v>
      </c>
      <c r="AQ165" s="2">
        <v>0</v>
      </c>
      <c r="AR165" s="2">
        <v>0</v>
      </c>
      <c r="AS165" s="2">
        <v>0</v>
      </c>
      <c r="AT165" s="2">
        <v>0</v>
      </c>
      <c r="AU165" s="2">
        <v>0</v>
      </c>
      <c r="AV165" s="2">
        <v>0</v>
      </c>
      <c r="AW165" s="2">
        <v>0</v>
      </c>
      <c r="AX165" s="2">
        <v>0</v>
      </c>
      <c r="AY165" s="2">
        <v>0</v>
      </c>
      <c r="AZ165" s="2">
        <v>0</v>
      </c>
      <c r="BA165" s="2">
        <v>0</v>
      </c>
      <c r="BB165" s="2">
        <v>0</v>
      </c>
      <c r="BC165" s="2">
        <v>0</v>
      </c>
      <c r="BD165" s="2">
        <v>0</v>
      </c>
      <c r="BE165" s="2">
        <v>0</v>
      </c>
      <c r="BF165" s="2">
        <v>0</v>
      </c>
      <c r="BG165" s="2">
        <v>0</v>
      </c>
      <c r="BH165" s="2">
        <v>0</v>
      </c>
      <c r="BI165" s="2">
        <v>0</v>
      </c>
      <c r="BJ165" s="2">
        <v>0</v>
      </c>
      <c r="BK165" s="2">
        <v>0</v>
      </c>
      <c r="BL165" s="2">
        <v>0</v>
      </c>
      <c r="BM165" s="2">
        <v>0</v>
      </c>
      <c r="BN165" s="2">
        <v>0</v>
      </c>
      <c r="BO165" s="2">
        <v>0</v>
      </c>
      <c r="BP165" s="2">
        <v>0</v>
      </c>
      <c r="BQ165" s="2">
        <v>0</v>
      </c>
      <c r="BR165" s="2">
        <v>0</v>
      </c>
      <c r="BS165" s="2">
        <v>0</v>
      </c>
      <c r="BT165" s="2">
        <v>0</v>
      </c>
      <c r="BU165" s="2">
        <v>0</v>
      </c>
      <c r="BV165" s="2">
        <v>0</v>
      </c>
      <c r="BW165" s="2">
        <v>0</v>
      </c>
      <c r="BX165" s="2">
        <v>0</v>
      </c>
      <c r="BY165" s="2">
        <v>0</v>
      </c>
      <c r="BZ165" s="2">
        <v>0</v>
      </c>
      <c r="CA165" s="2">
        <v>0</v>
      </c>
      <c r="CB165" s="2">
        <v>0</v>
      </c>
      <c r="CC165" s="2">
        <v>0</v>
      </c>
      <c r="CD165" s="2">
        <v>0</v>
      </c>
      <c r="CE165" s="2">
        <v>0</v>
      </c>
      <c r="CF165" s="2">
        <v>0</v>
      </c>
      <c r="CG165" s="2">
        <v>0</v>
      </c>
      <c r="CH165" s="2">
        <v>0</v>
      </c>
      <c r="CI165" s="2">
        <v>0</v>
      </c>
      <c r="CJ165" s="2">
        <v>0</v>
      </c>
      <c r="CK165" s="2">
        <v>0</v>
      </c>
      <c r="CL165" s="2">
        <v>0</v>
      </c>
      <c r="CM165" s="2">
        <v>0</v>
      </c>
      <c r="CN165" s="2" t="s">
        <v>99</v>
      </c>
      <c r="CO165" s="2" t="s">
        <v>218</v>
      </c>
    </row>
    <row r="166" spans="1:93">
      <c r="A166" s="1" t="s">
        <v>291</v>
      </c>
      <c r="B166" s="11" t="str">
        <f t="shared" si="10"/>
        <v>VSP</v>
      </c>
      <c r="C166" s="11" t="str">
        <f t="shared" si="11"/>
        <v>062619</v>
      </c>
      <c r="D166" s="2">
        <v>0</v>
      </c>
      <c r="E166" s="2">
        <v>0</v>
      </c>
      <c r="F166" s="2">
        <v>0</v>
      </c>
      <c r="G166" s="2">
        <v>0</v>
      </c>
      <c r="H166" s="2">
        <v>0</v>
      </c>
      <c r="I166" s="2">
        <v>0</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c r="AN166" s="2">
        <v>0</v>
      </c>
      <c r="AO166" s="2">
        <v>0</v>
      </c>
      <c r="AP166" s="2">
        <v>0</v>
      </c>
      <c r="AQ166" s="2">
        <v>0</v>
      </c>
      <c r="AR166" s="2">
        <v>0</v>
      </c>
      <c r="AS166" s="2">
        <v>0</v>
      </c>
      <c r="AT166" s="2">
        <v>0</v>
      </c>
      <c r="AU166" s="2">
        <v>0</v>
      </c>
      <c r="AV166" s="2">
        <v>0</v>
      </c>
      <c r="AW166" s="2">
        <v>0</v>
      </c>
      <c r="AX166" s="2">
        <v>0</v>
      </c>
      <c r="AY166" s="2">
        <v>0</v>
      </c>
      <c r="AZ166" s="2">
        <v>0</v>
      </c>
      <c r="BA166" s="2">
        <v>0</v>
      </c>
      <c r="BB166" s="2">
        <v>0</v>
      </c>
      <c r="BC166" s="2">
        <v>0</v>
      </c>
      <c r="BD166" s="2">
        <v>0</v>
      </c>
      <c r="BE166" s="2">
        <v>0</v>
      </c>
      <c r="BF166" s="2">
        <v>0</v>
      </c>
      <c r="BG166" s="2">
        <v>0</v>
      </c>
      <c r="BH166" s="2">
        <v>0</v>
      </c>
      <c r="BI166" s="2">
        <v>0</v>
      </c>
      <c r="BJ166" s="2">
        <v>0</v>
      </c>
      <c r="BK166" s="2">
        <v>0</v>
      </c>
      <c r="BL166" s="2">
        <v>0</v>
      </c>
      <c r="BM166" s="2">
        <v>0</v>
      </c>
      <c r="BN166" s="2">
        <v>0</v>
      </c>
      <c r="BO166" s="2">
        <v>0</v>
      </c>
      <c r="BP166" s="2">
        <v>0</v>
      </c>
      <c r="BQ166" s="2">
        <v>0</v>
      </c>
      <c r="BR166" s="2">
        <v>0</v>
      </c>
      <c r="BS166" s="2">
        <v>0</v>
      </c>
      <c r="BT166" s="2">
        <v>0</v>
      </c>
      <c r="BU166" s="2">
        <v>0</v>
      </c>
      <c r="BV166" s="2">
        <v>0</v>
      </c>
      <c r="BW166" s="2">
        <v>0</v>
      </c>
      <c r="BX166" s="2">
        <v>0</v>
      </c>
      <c r="BY166" s="2">
        <v>0</v>
      </c>
      <c r="BZ166" s="2">
        <v>0</v>
      </c>
      <c r="CA166" s="2">
        <v>0</v>
      </c>
      <c r="CB166" s="2">
        <v>0</v>
      </c>
      <c r="CC166" s="2">
        <v>0</v>
      </c>
      <c r="CD166" s="2">
        <v>0</v>
      </c>
      <c r="CE166" s="2">
        <v>0</v>
      </c>
      <c r="CF166" s="2">
        <v>0</v>
      </c>
      <c r="CG166" s="2">
        <v>0</v>
      </c>
      <c r="CH166" s="2">
        <v>0</v>
      </c>
      <c r="CI166" s="2">
        <v>0</v>
      </c>
      <c r="CJ166" s="2">
        <v>0</v>
      </c>
      <c r="CK166" s="2">
        <v>0</v>
      </c>
      <c r="CL166" s="2">
        <v>0</v>
      </c>
      <c r="CM166" s="2">
        <v>0</v>
      </c>
      <c r="CN166" s="2" t="s">
        <v>99</v>
      </c>
      <c r="CO166" s="2" t="s">
        <v>292</v>
      </c>
    </row>
    <row r="167" spans="1:93">
      <c r="A167" s="1" t="s">
        <v>293</v>
      </c>
      <c r="B167" s="11" t="str">
        <f t="shared" si="10"/>
        <v>VSP</v>
      </c>
      <c r="C167" s="11" t="str">
        <f t="shared" si="11"/>
        <v>062819</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c r="AR167" s="2">
        <v>0</v>
      </c>
      <c r="AS167" s="2">
        <v>0</v>
      </c>
      <c r="AT167" s="2">
        <v>0</v>
      </c>
      <c r="AU167" s="2">
        <v>0</v>
      </c>
      <c r="AV167" s="2">
        <v>0</v>
      </c>
      <c r="AW167" s="2">
        <v>0</v>
      </c>
      <c r="AX167" s="2">
        <v>0</v>
      </c>
      <c r="AY167" s="2">
        <v>0</v>
      </c>
      <c r="AZ167" s="2">
        <v>0</v>
      </c>
      <c r="BA167" s="2">
        <v>0</v>
      </c>
      <c r="BB167" s="2">
        <v>0</v>
      </c>
      <c r="BC167" s="2">
        <v>0</v>
      </c>
      <c r="BD167" s="2">
        <v>0</v>
      </c>
      <c r="BE167" s="2">
        <v>0</v>
      </c>
      <c r="BF167" s="2">
        <v>0</v>
      </c>
      <c r="BG167" s="2">
        <v>0</v>
      </c>
      <c r="BH167" s="2">
        <v>0</v>
      </c>
      <c r="BI167" s="2">
        <v>0</v>
      </c>
      <c r="BJ167" s="2">
        <v>0</v>
      </c>
      <c r="BK167" s="2">
        <v>0</v>
      </c>
      <c r="BL167" s="2">
        <v>0</v>
      </c>
      <c r="BM167" s="2">
        <v>0</v>
      </c>
      <c r="BN167" s="2">
        <v>0</v>
      </c>
      <c r="BO167" s="2">
        <v>0</v>
      </c>
      <c r="BP167" s="2">
        <v>0</v>
      </c>
      <c r="BQ167" s="2">
        <v>0</v>
      </c>
      <c r="BR167" s="2">
        <v>0</v>
      </c>
      <c r="BS167" s="2">
        <v>0</v>
      </c>
      <c r="BT167" s="2">
        <v>0</v>
      </c>
      <c r="BU167" s="2">
        <v>0</v>
      </c>
      <c r="BV167" s="2">
        <v>0</v>
      </c>
      <c r="BW167" s="2">
        <v>0</v>
      </c>
      <c r="BX167" s="2">
        <v>0</v>
      </c>
      <c r="BY167" s="2">
        <v>0</v>
      </c>
      <c r="BZ167" s="2">
        <v>0</v>
      </c>
      <c r="CA167" s="2">
        <v>0</v>
      </c>
      <c r="CB167" s="2">
        <v>0</v>
      </c>
      <c r="CC167" s="2">
        <v>0</v>
      </c>
      <c r="CD167" s="2">
        <v>0</v>
      </c>
      <c r="CE167" s="2">
        <v>0</v>
      </c>
      <c r="CF167" s="2">
        <v>0</v>
      </c>
      <c r="CG167" s="2">
        <v>0</v>
      </c>
      <c r="CH167" s="2">
        <v>0</v>
      </c>
      <c r="CI167" s="2">
        <v>0</v>
      </c>
      <c r="CJ167" s="2">
        <v>0</v>
      </c>
      <c r="CK167" s="2">
        <v>0</v>
      </c>
      <c r="CL167" s="2">
        <v>0</v>
      </c>
      <c r="CM167" s="2">
        <v>0</v>
      </c>
      <c r="CN167" s="2" t="s">
        <v>99</v>
      </c>
      <c r="CO167" s="2" t="s">
        <v>218</v>
      </c>
    </row>
    <row r="168" spans="1:93">
      <c r="A168" s="1" t="s">
        <v>294</v>
      </c>
      <c r="B168" s="11" t="str">
        <f t="shared" si="10"/>
        <v>SEN</v>
      </c>
      <c r="C168" s="11" t="str">
        <f t="shared" si="11"/>
        <v>cdilut</v>
      </c>
      <c r="D168" s="2">
        <v>0</v>
      </c>
      <c r="E168" s="2">
        <v>0</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0</v>
      </c>
      <c r="AP168" s="2">
        <v>0</v>
      </c>
      <c r="AQ168" s="2">
        <v>0</v>
      </c>
      <c r="AR168" s="2">
        <v>0</v>
      </c>
      <c r="AS168" s="2">
        <v>0</v>
      </c>
      <c r="AT168" s="2">
        <v>0</v>
      </c>
      <c r="AU168" s="2">
        <v>0</v>
      </c>
      <c r="AV168" s="2">
        <v>0</v>
      </c>
      <c r="AW168" s="2">
        <v>0</v>
      </c>
      <c r="AX168" s="2">
        <v>0</v>
      </c>
      <c r="AY168" s="2">
        <v>0</v>
      </c>
      <c r="AZ168" s="2">
        <v>0</v>
      </c>
      <c r="BA168" s="2">
        <v>0</v>
      </c>
      <c r="BB168" s="2">
        <v>0</v>
      </c>
      <c r="BC168" s="2">
        <v>0</v>
      </c>
      <c r="BD168" s="2">
        <v>0</v>
      </c>
      <c r="BE168" s="2">
        <v>0</v>
      </c>
      <c r="BF168" s="2">
        <v>0</v>
      </c>
      <c r="BG168" s="2">
        <v>0</v>
      </c>
      <c r="BH168" s="2">
        <v>0</v>
      </c>
      <c r="BI168" s="2">
        <v>0</v>
      </c>
      <c r="BJ168" s="2">
        <v>0</v>
      </c>
      <c r="BK168" s="2">
        <v>0</v>
      </c>
      <c r="BL168" s="2">
        <v>0</v>
      </c>
      <c r="BM168" s="2">
        <v>0</v>
      </c>
      <c r="BN168" s="2">
        <v>0</v>
      </c>
      <c r="BO168" s="2">
        <v>0</v>
      </c>
      <c r="BP168" s="2">
        <v>0</v>
      </c>
      <c r="BQ168" s="2">
        <v>0</v>
      </c>
      <c r="BR168" s="2">
        <v>0</v>
      </c>
      <c r="BS168" s="2">
        <v>0</v>
      </c>
      <c r="BT168" s="2">
        <v>0</v>
      </c>
      <c r="BU168" s="2">
        <v>0</v>
      </c>
      <c r="BV168" s="2">
        <v>0</v>
      </c>
      <c r="BW168" s="2">
        <v>0</v>
      </c>
      <c r="BX168" s="2">
        <v>0</v>
      </c>
      <c r="BY168" s="2">
        <v>0</v>
      </c>
      <c r="BZ168" s="2">
        <v>0</v>
      </c>
      <c r="CA168" s="2">
        <v>0</v>
      </c>
      <c r="CB168" s="2">
        <v>0</v>
      </c>
      <c r="CC168" s="2">
        <v>0</v>
      </c>
      <c r="CD168" s="2">
        <v>0</v>
      </c>
      <c r="CE168" s="2">
        <v>0</v>
      </c>
      <c r="CF168" s="2">
        <v>0</v>
      </c>
      <c r="CG168" s="2">
        <v>0</v>
      </c>
      <c r="CH168" s="2">
        <v>0</v>
      </c>
      <c r="CI168" s="2">
        <v>0</v>
      </c>
      <c r="CJ168" s="2">
        <v>0</v>
      </c>
      <c r="CK168" s="2">
        <v>0</v>
      </c>
      <c r="CL168" s="2">
        <v>0</v>
      </c>
      <c r="CM168" s="2">
        <v>0</v>
      </c>
      <c r="CN168" s="2" t="s">
        <v>113</v>
      </c>
      <c r="CO168" s="2" t="s">
        <v>225</v>
      </c>
    </row>
    <row r="169" spans="1:93">
      <c r="A169" s="1" t="s">
        <v>295</v>
      </c>
      <c r="B169" s="11" t="str">
        <f t="shared" si="10"/>
        <v>VAL</v>
      </c>
      <c r="C169" s="11" t="str">
        <f t="shared" si="11"/>
        <v>w07281</v>
      </c>
      <c r="D169" s="2">
        <v>0</v>
      </c>
      <c r="E169" s="2">
        <v>0</v>
      </c>
      <c r="F169" s="2">
        <v>0</v>
      </c>
      <c r="G169" s="2">
        <v>0</v>
      </c>
      <c r="H169" s="2">
        <v>0</v>
      </c>
      <c r="I169" s="2">
        <v>0</v>
      </c>
      <c r="J169" s="2">
        <v>0</v>
      </c>
      <c r="K169" s="2">
        <v>0</v>
      </c>
      <c r="L169" s="2">
        <v>0</v>
      </c>
      <c r="M169" s="2">
        <v>0</v>
      </c>
      <c r="N169" s="2">
        <v>0</v>
      </c>
      <c r="O169" s="2">
        <v>0</v>
      </c>
      <c r="P169" s="2">
        <v>0</v>
      </c>
      <c r="Q169" s="2">
        <v>0</v>
      </c>
      <c r="R169" s="2">
        <v>0</v>
      </c>
      <c r="S169" s="2">
        <v>0</v>
      </c>
      <c r="T169" s="2">
        <v>0</v>
      </c>
      <c r="U169" s="2">
        <v>0</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0</v>
      </c>
      <c r="AP169" s="2">
        <v>0</v>
      </c>
      <c r="AQ169" s="2">
        <v>0</v>
      </c>
      <c r="AR169" s="2">
        <v>0</v>
      </c>
      <c r="AS169" s="2">
        <v>0</v>
      </c>
      <c r="AT169" s="2">
        <v>0</v>
      </c>
      <c r="AU169" s="2">
        <v>0</v>
      </c>
      <c r="AV169" s="2">
        <v>0</v>
      </c>
      <c r="AW169" s="2">
        <v>0</v>
      </c>
      <c r="AX169" s="2">
        <v>0</v>
      </c>
      <c r="AY169" s="2">
        <v>0</v>
      </c>
      <c r="AZ169" s="2">
        <v>0</v>
      </c>
      <c r="BA169" s="2">
        <v>0</v>
      </c>
      <c r="BB169" s="2">
        <v>0</v>
      </c>
      <c r="BC169" s="2">
        <v>0</v>
      </c>
      <c r="BD169" s="2">
        <v>0</v>
      </c>
      <c r="BE169" s="2">
        <v>0</v>
      </c>
      <c r="BF169" s="2">
        <v>0</v>
      </c>
      <c r="BG169" s="2">
        <v>0</v>
      </c>
      <c r="BH169" s="2">
        <v>0</v>
      </c>
      <c r="BI169" s="2">
        <v>0</v>
      </c>
      <c r="BJ169" s="2">
        <v>0</v>
      </c>
      <c r="BK169" s="2">
        <v>0</v>
      </c>
      <c r="BL169" s="2">
        <v>0</v>
      </c>
      <c r="BM169" s="2">
        <v>0</v>
      </c>
      <c r="BN169" s="2">
        <v>0</v>
      </c>
      <c r="BO169" s="2">
        <v>0</v>
      </c>
      <c r="BP169" s="2">
        <v>0</v>
      </c>
      <c r="BQ169" s="2">
        <v>0</v>
      </c>
      <c r="BR169" s="2">
        <v>0</v>
      </c>
      <c r="BS169" s="2">
        <v>0</v>
      </c>
      <c r="BT169" s="2">
        <v>0</v>
      </c>
      <c r="BU169" s="2">
        <v>0</v>
      </c>
      <c r="BV169" s="2">
        <v>0</v>
      </c>
      <c r="BW169" s="2">
        <v>0</v>
      </c>
      <c r="BX169" s="2">
        <v>0</v>
      </c>
      <c r="BY169" s="2">
        <v>0</v>
      </c>
      <c r="BZ169" s="2">
        <v>0</v>
      </c>
      <c r="CA169" s="2">
        <v>0</v>
      </c>
      <c r="CB169" s="2">
        <v>0</v>
      </c>
      <c r="CC169" s="2">
        <v>0</v>
      </c>
      <c r="CD169" s="2">
        <v>0</v>
      </c>
      <c r="CE169" s="2">
        <v>0</v>
      </c>
      <c r="CF169" s="2">
        <v>0</v>
      </c>
      <c r="CG169" s="2">
        <v>0</v>
      </c>
      <c r="CH169" s="2">
        <v>0</v>
      </c>
      <c r="CI169" s="2">
        <v>0</v>
      </c>
      <c r="CJ169" s="2">
        <v>0</v>
      </c>
      <c r="CK169" s="2">
        <v>0</v>
      </c>
      <c r="CL169" s="2">
        <v>0</v>
      </c>
      <c r="CM169" s="2">
        <v>0</v>
      </c>
      <c r="CN169" s="2" t="s">
        <v>97</v>
      </c>
      <c r="CO169" s="2" t="s">
        <v>248</v>
      </c>
    </row>
    <row r="170" spans="1:93">
      <c r="A170" s="1" t="s">
        <v>296</v>
      </c>
      <c r="B170" s="11" t="str">
        <f t="shared" si="10"/>
        <v>WSP</v>
      </c>
      <c r="C170" s="11" t="str">
        <f t="shared" si="11"/>
        <v>082119</v>
      </c>
      <c r="D170" s="2">
        <v>0</v>
      </c>
      <c r="E170" s="2">
        <v>0</v>
      </c>
      <c r="F170" s="2">
        <v>0</v>
      </c>
      <c r="G170" s="2">
        <v>0</v>
      </c>
      <c r="H170" s="2">
        <v>0</v>
      </c>
      <c r="I170" s="2">
        <v>0</v>
      </c>
      <c r="J170" s="2">
        <v>0</v>
      </c>
      <c r="K170" s="2">
        <v>0</v>
      </c>
      <c r="L170" s="2">
        <v>0</v>
      </c>
      <c r="M170" s="2">
        <v>0</v>
      </c>
      <c r="N170" s="2">
        <v>0</v>
      </c>
      <c r="O170" s="2">
        <v>0</v>
      </c>
      <c r="P170" s="2">
        <v>0</v>
      </c>
      <c r="Q170" s="2">
        <v>0</v>
      </c>
      <c r="R170" s="2">
        <v>0</v>
      </c>
      <c r="S170" s="2">
        <v>0</v>
      </c>
      <c r="T170" s="2">
        <v>0</v>
      </c>
      <c r="U170" s="2">
        <v>0</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P170" s="2">
        <v>0</v>
      </c>
      <c r="AQ170" s="2">
        <v>0</v>
      </c>
      <c r="AR170" s="2">
        <v>0</v>
      </c>
      <c r="AS170" s="2">
        <v>0</v>
      </c>
      <c r="AT170" s="2">
        <v>0</v>
      </c>
      <c r="AU170" s="2">
        <v>0</v>
      </c>
      <c r="AV170" s="2">
        <v>0</v>
      </c>
      <c r="AW170" s="2">
        <v>0</v>
      </c>
      <c r="AX170" s="2">
        <v>0</v>
      </c>
      <c r="AY170" s="2">
        <v>0</v>
      </c>
      <c r="AZ170" s="2">
        <v>0</v>
      </c>
      <c r="BA170" s="2">
        <v>0</v>
      </c>
      <c r="BB170" s="2">
        <v>0</v>
      </c>
      <c r="BC170" s="2">
        <v>0</v>
      </c>
      <c r="BD170" s="2">
        <v>0</v>
      </c>
      <c r="BE170" s="2">
        <v>0</v>
      </c>
      <c r="BF170" s="2">
        <v>0</v>
      </c>
      <c r="BG170" s="2">
        <v>0</v>
      </c>
      <c r="BH170" s="2">
        <v>0</v>
      </c>
      <c r="BI170" s="2">
        <v>0</v>
      </c>
      <c r="BJ170" s="2">
        <v>0</v>
      </c>
      <c r="BK170" s="2">
        <v>0</v>
      </c>
      <c r="BL170" s="2">
        <v>0</v>
      </c>
      <c r="BM170" s="2">
        <v>0</v>
      </c>
      <c r="BN170" s="2">
        <v>0</v>
      </c>
      <c r="BO170" s="2">
        <v>0</v>
      </c>
      <c r="BP170" s="2">
        <v>0</v>
      </c>
      <c r="BQ170" s="2">
        <v>0</v>
      </c>
      <c r="BR170" s="2">
        <v>0</v>
      </c>
      <c r="BS170" s="2">
        <v>0</v>
      </c>
      <c r="BT170" s="2">
        <v>0</v>
      </c>
      <c r="BU170" s="2">
        <v>0</v>
      </c>
      <c r="BV170" s="2">
        <v>0</v>
      </c>
      <c r="BW170" s="2">
        <v>0</v>
      </c>
      <c r="BX170" s="2">
        <v>0</v>
      </c>
      <c r="BY170" s="2">
        <v>0</v>
      </c>
      <c r="BZ170" s="2">
        <v>0</v>
      </c>
      <c r="CA170" s="2">
        <v>0</v>
      </c>
      <c r="CB170" s="2">
        <v>0</v>
      </c>
      <c r="CC170" s="2">
        <v>0</v>
      </c>
      <c r="CD170" s="2">
        <v>0</v>
      </c>
      <c r="CE170" s="2">
        <v>0</v>
      </c>
      <c r="CF170" s="2">
        <v>0</v>
      </c>
      <c r="CG170" s="2">
        <v>0</v>
      </c>
      <c r="CH170" s="2">
        <v>0</v>
      </c>
      <c r="CI170" s="2">
        <v>0</v>
      </c>
      <c r="CJ170" s="2">
        <v>0</v>
      </c>
      <c r="CK170" s="2">
        <v>0</v>
      </c>
      <c r="CL170" s="2">
        <v>0</v>
      </c>
      <c r="CM170" s="2">
        <v>0</v>
      </c>
      <c r="CN170" s="2" t="s">
        <v>286</v>
      </c>
      <c r="CO170" s="2" t="s">
        <v>242</v>
      </c>
    </row>
    <row r="171" spans="1:93">
      <c r="A171" s="1" t="s">
        <v>297</v>
      </c>
      <c r="B171" s="11" t="str">
        <f t="shared" si="10"/>
        <v>VSP</v>
      </c>
      <c r="C171" s="11" t="str">
        <f t="shared" si="11"/>
        <v>062519</v>
      </c>
      <c r="D171" s="2">
        <v>0</v>
      </c>
      <c r="E171" s="2">
        <v>0</v>
      </c>
      <c r="F171" s="2">
        <v>0</v>
      </c>
      <c r="G171" s="2">
        <v>0</v>
      </c>
      <c r="H171" s="2">
        <v>0</v>
      </c>
      <c r="I171" s="2">
        <v>0</v>
      </c>
      <c r="J171" s="2">
        <v>0</v>
      </c>
      <c r="K171" s="2">
        <v>0</v>
      </c>
      <c r="L171" s="2">
        <v>0</v>
      </c>
      <c r="M171" s="2">
        <v>0</v>
      </c>
      <c r="N171" s="2">
        <v>0</v>
      </c>
      <c r="O171" s="2">
        <v>0</v>
      </c>
      <c r="P171" s="2">
        <v>0</v>
      </c>
      <c r="Q171" s="2">
        <v>0</v>
      </c>
      <c r="R171" s="2">
        <v>0</v>
      </c>
      <c r="S171" s="2">
        <v>0</v>
      </c>
      <c r="T171" s="2">
        <v>0</v>
      </c>
      <c r="U171" s="2">
        <v>0</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c r="AL171" s="2">
        <v>0</v>
      </c>
      <c r="AM171" s="2">
        <v>0</v>
      </c>
      <c r="AN171" s="2">
        <v>0</v>
      </c>
      <c r="AO171" s="2">
        <v>0</v>
      </c>
      <c r="AP171" s="2">
        <v>0</v>
      </c>
      <c r="AQ171" s="2">
        <v>0</v>
      </c>
      <c r="AR171" s="2">
        <v>0</v>
      </c>
      <c r="AS171" s="2">
        <v>0</v>
      </c>
      <c r="AT171" s="2">
        <v>0</v>
      </c>
      <c r="AU171" s="2">
        <v>0</v>
      </c>
      <c r="AV171" s="2">
        <v>0</v>
      </c>
      <c r="AW171" s="2">
        <v>0</v>
      </c>
      <c r="AX171" s="2">
        <v>0</v>
      </c>
      <c r="AY171" s="2">
        <v>0</v>
      </c>
      <c r="AZ171" s="2">
        <v>0</v>
      </c>
      <c r="BA171" s="2">
        <v>0</v>
      </c>
      <c r="BB171" s="2">
        <v>0</v>
      </c>
      <c r="BC171" s="2">
        <v>0</v>
      </c>
      <c r="BD171" s="2">
        <v>0</v>
      </c>
      <c r="BE171" s="2">
        <v>0</v>
      </c>
      <c r="BF171" s="2">
        <v>0</v>
      </c>
      <c r="BG171" s="2">
        <v>0</v>
      </c>
      <c r="BH171" s="2">
        <v>0</v>
      </c>
      <c r="BI171" s="2">
        <v>0</v>
      </c>
      <c r="BJ171" s="2">
        <v>0</v>
      </c>
      <c r="BK171" s="2">
        <v>0</v>
      </c>
      <c r="BL171" s="2">
        <v>0</v>
      </c>
      <c r="BM171" s="2">
        <v>0</v>
      </c>
      <c r="BN171" s="2">
        <v>0</v>
      </c>
      <c r="BO171" s="2">
        <v>0</v>
      </c>
      <c r="BP171" s="2">
        <v>0</v>
      </c>
      <c r="BQ171" s="2">
        <v>0</v>
      </c>
      <c r="BR171" s="2">
        <v>0</v>
      </c>
      <c r="BS171" s="2">
        <v>0</v>
      </c>
      <c r="BT171" s="2">
        <v>0</v>
      </c>
      <c r="BU171" s="2">
        <v>0</v>
      </c>
      <c r="BV171" s="2">
        <v>0</v>
      </c>
      <c r="BW171" s="2">
        <v>0</v>
      </c>
      <c r="BX171" s="2">
        <v>0</v>
      </c>
      <c r="BY171" s="2">
        <v>0</v>
      </c>
      <c r="BZ171" s="2">
        <v>0</v>
      </c>
      <c r="CA171" s="2">
        <v>0</v>
      </c>
      <c r="CB171" s="2">
        <v>0</v>
      </c>
      <c r="CC171" s="2">
        <v>0</v>
      </c>
      <c r="CD171" s="2">
        <v>0</v>
      </c>
      <c r="CE171" s="2">
        <v>0</v>
      </c>
      <c r="CF171" s="2">
        <v>0</v>
      </c>
      <c r="CG171" s="2">
        <v>0</v>
      </c>
      <c r="CH171" s="2">
        <v>0</v>
      </c>
      <c r="CI171" s="2">
        <v>0</v>
      </c>
      <c r="CJ171" s="2">
        <v>0</v>
      </c>
      <c r="CK171" s="2">
        <v>0</v>
      </c>
      <c r="CL171" s="2">
        <v>0</v>
      </c>
      <c r="CM171" s="2">
        <v>0</v>
      </c>
      <c r="CN171" s="2" t="s">
        <v>99</v>
      </c>
      <c r="CO171" s="2" t="s">
        <v>230</v>
      </c>
    </row>
    <row r="172" spans="1:93">
      <c r="A172" s="1" t="s">
        <v>298</v>
      </c>
      <c r="B172" s="11" t="str">
        <f t="shared" si="10"/>
        <v>BSP</v>
      </c>
      <c r="C172" s="11" t="str">
        <f t="shared" si="11"/>
        <v>082119</v>
      </c>
      <c r="D172" s="2">
        <v>0</v>
      </c>
      <c r="E172" s="2">
        <v>0</v>
      </c>
      <c r="F172" s="2">
        <v>0</v>
      </c>
      <c r="G172" s="2">
        <v>0</v>
      </c>
      <c r="H172" s="2">
        <v>0</v>
      </c>
      <c r="I172" s="2">
        <v>0</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P172" s="2">
        <v>0</v>
      </c>
      <c r="AQ172" s="2">
        <v>0</v>
      </c>
      <c r="AR172" s="2">
        <v>0</v>
      </c>
      <c r="AS172" s="2">
        <v>0</v>
      </c>
      <c r="AT172" s="2">
        <v>0</v>
      </c>
      <c r="AU172" s="2">
        <v>0</v>
      </c>
      <c r="AV172" s="2">
        <v>0</v>
      </c>
      <c r="AW172" s="2">
        <v>0</v>
      </c>
      <c r="AX172" s="2">
        <v>0</v>
      </c>
      <c r="AY172" s="2">
        <v>0</v>
      </c>
      <c r="AZ172" s="2">
        <v>0</v>
      </c>
      <c r="BA172" s="2">
        <v>0</v>
      </c>
      <c r="BB172" s="2">
        <v>0</v>
      </c>
      <c r="BC172" s="2">
        <v>0</v>
      </c>
      <c r="BD172" s="2">
        <v>0</v>
      </c>
      <c r="BE172" s="2">
        <v>0</v>
      </c>
      <c r="BF172" s="2">
        <v>0</v>
      </c>
      <c r="BG172" s="2">
        <v>0</v>
      </c>
      <c r="BH172" s="2">
        <v>0</v>
      </c>
      <c r="BI172" s="2">
        <v>0</v>
      </c>
      <c r="BJ172" s="2">
        <v>0</v>
      </c>
      <c r="BK172" s="2">
        <v>0</v>
      </c>
      <c r="BL172" s="2">
        <v>0</v>
      </c>
      <c r="BM172" s="2">
        <v>0</v>
      </c>
      <c r="BN172" s="2">
        <v>0</v>
      </c>
      <c r="BO172" s="2">
        <v>0</v>
      </c>
      <c r="BP172" s="2">
        <v>0</v>
      </c>
      <c r="BQ172" s="2">
        <v>0</v>
      </c>
      <c r="BR172" s="2">
        <v>0</v>
      </c>
      <c r="BS172" s="2">
        <v>0</v>
      </c>
      <c r="BT172" s="2">
        <v>0</v>
      </c>
      <c r="BU172" s="2">
        <v>0</v>
      </c>
      <c r="BV172" s="2">
        <v>0</v>
      </c>
      <c r="BW172" s="2">
        <v>0</v>
      </c>
      <c r="BX172" s="2">
        <v>0</v>
      </c>
      <c r="BY172" s="2">
        <v>0</v>
      </c>
      <c r="BZ172" s="2">
        <v>0</v>
      </c>
      <c r="CA172" s="2">
        <v>0</v>
      </c>
      <c r="CB172" s="2">
        <v>0</v>
      </c>
      <c r="CC172" s="2">
        <v>0</v>
      </c>
      <c r="CD172" s="2">
        <v>0</v>
      </c>
      <c r="CE172" s="2">
        <v>0</v>
      </c>
      <c r="CF172" s="2">
        <v>0</v>
      </c>
      <c r="CG172" s="2">
        <v>0</v>
      </c>
      <c r="CH172" s="2">
        <v>0</v>
      </c>
      <c r="CI172" s="2">
        <v>0</v>
      </c>
      <c r="CJ172" s="2">
        <v>0</v>
      </c>
      <c r="CK172" s="2">
        <v>0</v>
      </c>
      <c r="CL172" s="2">
        <v>0</v>
      </c>
      <c r="CM172" s="2">
        <v>0</v>
      </c>
      <c r="CN172" s="2" t="s">
        <v>109</v>
      </c>
      <c r="CO172" s="2" t="s">
        <v>242</v>
      </c>
    </row>
    <row r="173" spans="1:93">
      <c r="A173" s="1" t="s">
        <v>299</v>
      </c>
      <c r="B173" s="11" t="str">
        <f t="shared" si="10"/>
        <v>VSP</v>
      </c>
      <c r="C173" s="11" t="str">
        <f t="shared" si="11"/>
        <v>062819</v>
      </c>
      <c r="D173" s="2">
        <v>0</v>
      </c>
      <c r="E173" s="2">
        <v>0</v>
      </c>
      <c r="F173" s="2">
        <v>0</v>
      </c>
      <c r="G173" s="2">
        <v>0</v>
      </c>
      <c r="H173" s="2">
        <v>0</v>
      </c>
      <c r="I173" s="2">
        <v>0</v>
      </c>
      <c r="J173" s="2">
        <v>0</v>
      </c>
      <c r="K173" s="2">
        <v>0</v>
      </c>
      <c r="L173" s="2">
        <v>0</v>
      </c>
      <c r="M173" s="2">
        <v>0</v>
      </c>
      <c r="N173" s="2">
        <v>0</v>
      </c>
      <c r="O173" s="2">
        <v>0</v>
      </c>
      <c r="P173" s="2">
        <v>0</v>
      </c>
      <c r="Q173" s="2">
        <v>0</v>
      </c>
      <c r="R173" s="2">
        <v>0</v>
      </c>
      <c r="S173" s="2">
        <v>0</v>
      </c>
      <c r="T173" s="2">
        <v>0</v>
      </c>
      <c r="U173" s="2">
        <v>0</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0</v>
      </c>
      <c r="AP173" s="2">
        <v>0</v>
      </c>
      <c r="AQ173" s="2">
        <v>0</v>
      </c>
      <c r="AR173" s="2">
        <v>0</v>
      </c>
      <c r="AS173" s="2">
        <v>0</v>
      </c>
      <c r="AT173" s="2">
        <v>0</v>
      </c>
      <c r="AU173" s="2">
        <v>0</v>
      </c>
      <c r="AV173" s="2">
        <v>0</v>
      </c>
      <c r="AW173" s="2">
        <v>0</v>
      </c>
      <c r="AX173" s="2">
        <v>0</v>
      </c>
      <c r="AY173" s="2">
        <v>0</v>
      </c>
      <c r="AZ173" s="2">
        <v>0</v>
      </c>
      <c r="BA173" s="2">
        <v>0</v>
      </c>
      <c r="BB173" s="2">
        <v>0</v>
      </c>
      <c r="BC173" s="2">
        <v>0</v>
      </c>
      <c r="BD173" s="2">
        <v>0</v>
      </c>
      <c r="BE173" s="2">
        <v>0</v>
      </c>
      <c r="BF173" s="2">
        <v>0</v>
      </c>
      <c r="BG173" s="2">
        <v>0</v>
      </c>
      <c r="BH173" s="2">
        <v>0</v>
      </c>
      <c r="BI173" s="2">
        <v>0</v>
      </c>
      <c r="BJ173" s="2">
        <v>0</v>
      </c>
      <c r="BK173" s="2">
        <v>0</v>
      </c>
      <c r="BL173" s="2">
        <v>0</v>
      </c>
      <c r="BM173" s="2">
        <v>0</v>
      </c>
      <c r="BN173" s="2">
        <v>0</v>
      </c>
      <c r="BO173" s="2">
        <v>0</v>
      </c>
      <c r="BP173" s="2">
        <v>0</v>
      </c>
      <c r="BQ173" s="2">
        <v>0</v>
      </c>
      <c r="BR173" s="2">
        <v>0</v>
      </c>
      <c r="BS173" s="2">
        <v>0</v>
      </c>
      <c r="BT173" s="2">
        <v>0</v>
      </c>
      <c r="BU173" s="2">
        <v>0</v>
      </c>
      <c r="BV173" s="2">
        <v>0</v>
      </c>
      <c r="BW173" s="2">
        <v>0</v>
      </c>
      <c r="BX173" s="2">
        <v>0</v>
      </c>
      <c r="BY173" s="2">
        <v>0</v>
      </c>
      <c r="BZ173" s="2">
        <v>0</v>
      </c>
      <c r="CA173" s="2">
        <v>0</v>
      </c>
      <c r="CB173" s="2">
        <v>0</v>
      </c>
      <c r="CC173" s="2">
        <v>0</v>
      </c>
      <c r="CD173" s="2">
        <v>0</v>
      </c>
      <c r="CE173" s="2">
        <v>0</v>
      </c>
      <c r="CF173" s="2">
        <v>0</v>
      </c>
      <c r="CG173" s="2">
        <v>0</v>
      </c>
      <c r="CH173" s="2">
        <v>0</v>
      </c>
      <c r="CI173" s="2">
        <v>0</v>
      </c>
      <c r="CJ173" s="2">
        <v>0</v>
      </c>
      <c r="CK173" s="2">
        <v>0</v>
      </c>
      <c r="CL173" s="2">
        <v>0</v>
      </c>
      <c r="CM173" s="2">
        <v>0</v>
      </c>
      <c r="CN173" s="2" t="s">
        <v>99</v>
      </c>
      <c r="CO173" s="2" t="s">
        <v>218</v>
      </c>
    </row>
    <row r="174" spans="1:93">
      <c r="A174" s="1" t="s">
        <v>300</v>
      </c>
      <c r="B174" s="11" t="str">
        <f t="shared" si="10"/>
        <v>USR</v>
      </c>
      <c r="C174" s="11" t="str">
        <f t="shared" si="11"/>
        <v>080918</v>
      </c>
      <c r="D174" s="2">
        <v>0</v>
      </c>
      <c r="E174" s="2">
        <v>0</v>
      </c>
      <c r="F174" s="2">
        <v>0</v>
      </c>
      <c r="G174" s="2">
        <v>0</v>
      </c>
      <c r="H174" s="2">
        <v>0</v>
      </c>
      <c r="I174" s="2">
        <v>0</v>
      </c>
      <c r="J174" s="2">
        <v>0</v>
      </c>
      <c r="K174" s="2">
        <v>0</v>
      </c>
      <c r="L174" s="2">
        <v>0</v>
      </c>
      <c r="M174" s="2">
        <v>0</v>
      </c>
      <c r="N174" s="2">
        <v>0</v>
      </c>
      <c r="O174" s="2">
        <v>0</v>
      </c>
      <c r="P174" s="2">
        <v>0</v>
      </c>
      <c r="Q174" s="2">
        <v>0</v>
      </c>
      <c r="R174" s="2">
        <v>0</v>
      </c>
      <c r="S174" s="2">
        <v>0</v>
      </c>
      <c r="T174" s="2">
        <v>0</v>
      </c>
      <c r="U174" s="2">
        <v>0</v>
      </c>
      <c r="V174" s="2">
        <v>0</v>
      </c>
      <c r="W174" s="2">
        <v>0</v>
      </c>
      <c r="X174" s="2">
        <v>0</v>
      </c>
      <c r="Y174" s="2">
        <v>0</v>
      </c>
      <c r="Z174" s="2">
        <v>0</v>
      </c>
      <c r="AA174" s="2">
        <v>0</v>
      </c>
      <c r="AB174" s="2">
        <v>0</v>
      </c>
      <c r="AC174" s="2">
        <v>0</v>
      </c>
      <c r="AD174" s="2">
        <v>0</v>
      </c>
      <c r="AE174" s="2">
        <v>0</v>
      </c>
      <c r="AF174" s="2">
        <v>0</v>
      </c>
      <c r="AG174" s="2">
        <v>0</v>
      </c>
      <c r="AH174" s="2">
        <v>0</v>
      </c>
      <c r="AI174" s="2">
        <v>0</v>
      </c>
      <c r="AJ174" s="2">
        <v>0</v>
      </c>
      <c r="AK174" s="2">
        <v>0</v>
      </c>
      <c r="AL174" s="2">
        <v>0</v>
      </c>
      <c r="AM174" s="2">
        <v>0</v>
      </c>
      <c r="AN174" s="2">
        <v>0</v>
      </c>
      <c r="AO174" s="2">
        <v>0</v>
      </c>
      <c r="AP174" s="2">
        <v>0</v>
      </c>
      <c r="AQ174" s="2">
        <v>0</v>
      </c>
      <c r="AR174" s="2">
        <v>0</v>
      </c>
      <c r="AS174" s="2">
        <v>0</v>
      </c>
      <c r="AT174" s="2">
        <v>0</v>
      </c>
      <c r="AU174" s="2">
        <v>0</v>
      </c>
      <c r="AV174" s="2">
        <v>0</v>
      </c>
      <c r="AW174" s="2">
        <v>0</v>
      </c>
      <c r="AX174" s="2">
        <v>0</v>
      </c>
      <c r="AY174" s="2">
        <v>0</v>
      </c>
      <c r="AZ174" s="2">
        <v>0</v>
      </c>
      <c r="BA174" s="2">
        <v>0</v>
      </c>
      <c r="BB174" s="2">
        <v>0</v>
      </c>
      <c r="BC174" s="2">
        <v>0</v>
      </c>
      <c r="BD174" s="2">
        <v>0</v>
      </c>
      <c r="BE174" s="2">
        <v>0</v>
      </c>
      <c r="BF174" s="2">
        <v>0</v>
      </c>
      <c r="BG174" s="2">
        <v>0</v>
      </c>
      <c r="BH174" s="2">
        <v>0</v>
      </c>
      <c r="BI174" s="2">
        <v>0</v>
      </c>
      <c r="BJ174" s="2">
        <v>0</v>
      </c>
      <c r="BK174" s="2">
        <v>0</v>
      </c>
      <c r="BL174" s="2">
        <v>0</v>
      </c>
      <c r="BM174" s="2">
        <v>0</v>
      </c>
      <c r="BN174" s="2">
        <v>0</v>
      </c>
      <c r="BO174" s="2">
        <v>0</v>
      </c>
      <c r="BP174" s="2">
        <v>0</v>
      </c>
      <c r="BQ174" s="2">
        <v>0</v>
      </c>
      <c r="BR174" s="2">
        <v>0</v>
      </c>
      <c r="BS174" s="2">
        <v>0</v>
      </c>
      <c r="BT174" s="2">
        <v>0</v>
      </c>
      <c r="BU174" s="2">
        <v>0</v>
      </c>
      <c r="BV174" s="2">
        <v>0</v>
      </c>
      <c r="BW174" s="2">
        <v>0</v>
      </c>
      <c r="BX174" s="2">
        <v>0</v>
      </c>
      <c r="BY174" s="2">
        <v>0</v>
      </c>
      <c r="BZ174" s="2">
        <v>0</v>
      </c>
      <c r="CA174" s="2">
        <v>0</v>
      </c>
      <c r="CB174" s="2">
        <v>0</v>
      </c>
      <c r="CC174" s="2">
        <v>0</v>
      </c>
      <c r="CD174" s="2">
        <v>0</v>
      </c>
      <c r="CE174" s="2">
        <v>0</v>
      </c>
      <c r="CF174" s="2">
        <v>0</v>
      </c>
      <c r="CG174" s="2">
        <v>0</v>
      </c>
      <c r="CH174" s="2">
        <v>0</v>
      </c>
      <c r="CI174" s="2">
        <v>0</v>
      </c>
      <c r="CJ174" s="2">
        <v>0</v>
      </c>
      <c r="CK174" s="2">
        <v>0</v>
      </c>
      <c r="CL174" s="2">
        <v>0</v>
      </c>
      <c r="CM174" s="2">
        <v>0</v>
      </c>
      <c r="CN174" s="2" t="s">
        <v>136</v>
      </c>
      <c r="CO174" s="2" t="s">
        <v>255</v>
      </c>
    </row>
    <row r="175" spans="1:93">
      <c r="A175" s="1" t="s">
        <v>301</v>
      </c>
      <c r="B175" s="11" t="str">
        <f t="shared" si="10"/>
        <v>LIP</v>
      </c>
      <c r="C175" s="11" t="str">
        <f t="shared" si="11"/>
        <v>062719</v>
      </c>
      <c r="D175" s="2">
        <v>0</v>
      </c>
      <c r="E175" s="2">
        <v>0</v>
      </c>
      <c r="F175" s="2">
        <v>0</v>
      </c>
      <c r="G175" s="2">
        <v>0</v>
      </c>
      <c r="H175" s="2">
        <v>0</v>
      </c>
      <c r="I175" s="2">
        <v>0</v>
      </c>
      <c r="J175" s="2">
        <v>0</v>
      </c>
      <c r="K175" s="2">
        <v>0</v>
      </c>
      <c r="L175" s="2">
        <v>0</v>
      </c>
      <c r="M175" s="2">
        <v>0</v>
      </c>
      <c r="N175" s="2">
        <v>0</v>
      </c>
      <c r="O175" s="2">
        <v>0</v>
      </c>
      <c r="P175" s="2">
        <v>0</v>
      </c>
      <c r="Q175" s="2">
        <v>0</v>
      </c>
      <c r="R175" s="2">
        <v>0</v>
      </c>
      <c r="S175" s="2">
        <v>0</v>
      </c>
      <c r="T175" s="2">
        <v>0</v>
      </c>
      <c r="U175" s="2">
        <v>0</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0</v>
      </c>
      <c r="AP175" s="2">
        <v>0</v>
      </c>
      <c r="AQ175" s="2">
        <v>0</v>
      </c>
      <c r="AR175" s="2">
        <v>0</v>
      </c>
      <c r="AS175" s="2">
        <v>0</v>
      </c>
      <c r="AT175" s="2">
        <v>0</v>
      </c>
      <c r="AU175" s="2">
        <v>0</v>
      </c>
      <c r="AV175" s="2">
        <v>0</v>
      </c>
      <c r="AW175" s="2">
        <v>0</v>
      </c>
      <c r="AX175" s="2">
        <v>0</v>
      </c>
      <c r="AY175" s="2">
        <v>0</v>
      </c>
      <c r="AZ175" s="2">
        <v>0</v>
      </c>
      <c r="BA175" s="2">
        <v>0</v>
      </c>
      <c r="BB175" s="2">
        <v>0</v>
      </c>
      <c r="BC175" s="2">
        <v>0</v>
      </c>
      <c r="BD175" s="2">
        <v>0</v>
      </c>
      <c r="BE175" s="2">
        <v>0</v>
      </c>
      <c r="BF175" s="2">
        <v>0</v>
      </c>
      <c r="BG175" s="2">
        <v>0</v>
      </c>
      <c r="BH175" s="2">
        <v>0</v>
      </c>
      <c r="BI175" s="2">
        <v>0</v>
      </c>
      <c r="BJ175" s="2">
        <v>0</v>
      </c>
      <c r="BK175" s="2">
        <v>0</v>
      </c>
      <c r="BL175" s="2">
        <v>0</v>
      </c>
      <c r="BM175" s="2">
        <v>0</v>
      </c>
      <c r="BN175" s="2">
        <v>0</v>
      </c>
      <c r="BO175" s="2">
        <v>0</v>
      </c>
      <c r="BP175" s="2">
        <v>0</v>
      </c>
      <c r="BQ175" s="2">
        <v>0</v>
      </c>
      <c r="BR175" s="2">
        <v>0</v>
      </c>
      <c r="BS175" s="2">
        <v>0</v>
      </c>
      <c r="BT175" s="2">
        <v>0</v>
      </c>
      <c r="BU175" s="2">
        <v>0</v>
      </c>
      <c r="BV175" s="2">
        <v>0</v>
      </c>
      <c r="BW175" s="2">
        <v>0</v>
      </c>
      <c r="BX175" s="2">
        <v>0</v>
      </c>
      <c r="BY175" s="2">
        <v>0</v>
      </c>
      <c r="BZ175" s="2">
        <v>0</v>
      </c>
      <c r="CA175" s="2">
        <v>0</v>
      </c>
      <c r="CB175" s="2">
        <v>0</v>
      </c>
      <c r="CC175" s="2">
        <v>0</v>
      </c>
      <c r="CD175" s="2">
        <v>0</v>
      </c>
      <c r="CE175" s="2">
        <v>0</v>
      </c>
      <c r="CF175" s="2">
        <v>0</v>
      </c>
      <c r="CG175" s="2">
        <v>0</v>
      </c>
      <c r="CH175" s="2">
        <v>0</v>
      </c>
      <c r="CI175" s="2">
        <v>0</v>
      </c>
      <c r="CJ175" s="2">
        <v>0</v>
      </c>
      <c r="CK175" s="2">
        <v>0</v>
      </c>
      <c r="CL175" s="2">
        <v>0</v>
      </c>
      <c r="CM175" s="2">
        <v>0</v>
      </c>
      <c r="CN175" s="2" t="s">
        <v>277</v>
      </c>
      <c r="CO175" s="2" t="s">
        <v>227</v>
      </c>
    </row>
    <row r="176" spans="1:93">
      <c r="A176" s="1" t="s">
        <v>302</v>
      </c>
      <c r="B176" s="11" t="str">
        <f t="shared" si="10"/>
        <v>VSP</v>
      </c>
      <c r="C176" s="11" t="str">
        <f t="shared" si="11"/>
        <v>062619</v>
      </c>
      <c r="D176" s="2">
        <v>0</v>
      </c>
      <c r="E176" s="2">
        <v>0</v>
      </c>
      <c r="F176" s="2">
        <v>0</v>
      </c>
      <c r="G176" s="2">
        <v>0</v>
      </c>
      <c r="H176" s="2">
        <v>0</v>
      </c>
      <c r="I176" s="2">
        <v>0</v>
      </c>
      <c r="J176" s="2">
        <v>0</v>
      </c>
      <c r="K176" s="2">
        <v>0</v>
      </c>
      <c r="L176" s="2">
        <v>0</v>
      </c>
      <c r="M176" s="2">
        <v>0</v>
      </c>
      <c r="N176" s="2">
        <v>0</v>
      </c>
      <c r="O176" s="2">
        <v>0</v>
      </c>
      <c r="P176" s="2">
        <v>0</v>
      </c>
      <c r="Q176" s="2">
        <v>0</v>
      </c>
      <c r="R176" s="2">
        <v>0</v>
      </c>
      <c r="S176" s="2">
        <v>0</v>
      </c>
      <c r="T176" s="2">
        <v>0</v>
      </c>
      <c r="U176" s="2">
        <v>0</v>
      </c>
      <c r="V176" s="2">
        <v>0</v>
      </c>
      <c r="W176" s="2">
        <v>0</v>
      </c>
      <c r="X176" s="2">
        <v>0</v>
      </c>
      <c r="Y176" s="2">
        <v>0</v>
      </c>
      <c r="Z176" s="2">
        <v>0</v>
      </c>
      <c r="AA176" s="2">
        <v>0</v>
      </c>
      <c r="AB176" s="2">
        <v>0</v>
      </c>
      <c r="AC176" s="2">
        <v>0</v>
      </c>
      <c r="AD176" s="2">
        <v>0</v>
      </c>
      <c r="AE176" s="2">
        <v>0</v>
      </c>
      <c r="AF176" s="2">
        <v>0</v>
      </c>
      <c r="AG176" s="2">
        <v>0</v>
      </c>
      <c r="AH176" s="2">
        <v>0</v>
      </c>
      <c r="AI176" s="2">
        <v>0</v>
      </c>
      <c r="AJ176" s="2">
        <v>0</v>
      </c>
      <c r="AK176" s="2">
        <v>0</v>
      </c>
      <c r="AL176" s="2">
        <v>0</v>
      </c>
      <c r="AM176" s="2">
        <v>0</v>
      </c>
      <c r="AN176" s="2">
        <v>0</v>
      </c>
      <c r="AO176" s="2">
        <v>0</v>
      </c>
      <c r="AP176" s="2">
        <v>0</v>
      </c>
      <c r="AQ176" s="2">
        <v>0</v>
      </c>
      <c r="AR176" s="2">
        <v>0</v>
      </c>
      <c r="AS176" s="2">
        <v>0</v>
      </c>
      <c r="AT176" s="2">
        <v>0</v>
      </c>
      <c r="AU176" s="2">
        <v>0</v>
      </c>
      <c r="AV176" s="2">
        <v>0</v>
      </c>
      <c r="AW176" s="2">
        <v>0</v>
      </c>
      <c r="AX176" s="2">
        <v>0</v>
      </c>
      <c r="AY176" s="2">
        <v>0</v>
      </c>
      <c r="AZ176" s="2">
        <v>0</v>
      </c>
      <c r="BA176" s="2">
        <v>0</v>
      </c>
      <c r="BB176" s="2">
        <v>0</v>
      </c>
      <c r="BC176" s="2">
        <v>0</v>
      </c>
      <c r="BD176" s="2">
        <v>0</v>
      </c>
      <c r="BE176" s="2">
        <v>0</v>
      </c>
      <c r="BF176" s="2">
        <v>0</v>
      </c>
      <c r="BG176" s="2">
        <v>0</v>
      </c>
      <c r="BH176" s="2">
        <v>0</v>
      </c>
      <c r="BI176" s="2">
        <v>0</v>
      </c>
      <c r="BJ176" s="2">
        <v>0</v>
      </c>
      <c r="BK176" s="2">
        <v>0</v>
      </c>
      <c r="BL176" s="2">
        <v>0</v>
      </c>
      <c r="BM176" s="2">
        <v>0</v>
      </c>
      <c r="BN176" s="2">
        <v>0</v>
      </c>
      <c r="BO176" s="2">
        <v>0</v>
      </c>
      <c r="BP176" s="2">
        <v>0</v>
      </c>
      <c r="BQ176" s="2">
        <v>0</v>
      </c>
      <c r="BR176" s="2">
        <v>0</v>
      </c>
      <c r="BS176" s="2">
        <v>0</v>
      </c>
      <c r="BT176" s="2">
        <v>0</v>
      </c>
      <c r="BU176" s="2">
        <v>0</v>
      </c>
      <c r="BV176" s="2">
        <v>0</v>
      </c>
      <c r="BW176" s="2">
        <v>0</v>
      </c>
      <c r="BX176" s="2">
        <v>0</v>
      </c>
      <c r="BY176" s="2">
        <v>0</v>
      </c>
      <c r="BZ176" s="2">
        <v>0</v>
      </c>
      <c r="CA176" s="2">
        <v>0</v>
      </c>
      <c r="CB176" s="2">
        <v>0</v>
      </c>
      <c r="CC176" s="2">
        <v>0</v>
      </c>
      <c r="CD176" s="2">
        <v>0</v>
      </c>
      <c r="CE176" s="2">
        <v>0</v>
      </c>
      <c r="CF176" s="2">
        <v>0</v>
      </c>
      <c r="CG176" s="2">
        <v>0</v>
      </c>
      <c r="CH176" s="2">
        <v>0</v>
      </c>
      <c r="CI176" s="2">
        <v>0</v>
      </c>
      <c r="CJ176" s="2">
        <v>0</v>
      </c>
      <c r="CK176" s="2">
        <v>0</v>
      </c>
      <c r="CL176" s="2">
        <v>0</v>
      </c>
      <c r="CM176" s="2">
        <v>0</v>
      </c>
      <c r="CN176" s="2" t="s">
        <v>99</v>
      </c>
      <c r="CO176" s="2" t="s">
        <v>292</v>
      </c>
    </row>
    <row r="177" spans="1:93">
      <c r="A177" s="1" t="s">
        <v>303</v>
      </c>
      <c r="B177" s="11" t="str">
        <f t="shared" si="10"/>
        <v>VSP</v>
      </c>
      <c r="C177" s="11" t="str">
        <f t="shared" si="11"/>
        <v>062919</v>
      </c>
      <c r="D177" s="2">
        <v>0</v>
      </c>
      <c r="E177" s="2">
        <v>0</v>
      </c>
      <c r="F177" s="2">
        <v>0</v>
      </c>
      <c r="G177" s="2">
        <v>0</v>
      </c>
      <c r="H177" s="2">
        <v>0</v>
      </c>
      <c r="I177" s="2">
        <v>0</v>
      </c>
      <c r="J177" s="2">
        <v>0</v>
      </c>
      <c r="K177" s="2">
        <v>0</v>
      </c>
      <c r="L177" s="2">
        <v>0</v>
      </c>
      <c r="M177" s="2">
        <v>0</v>
      </c>
      <c r="N177" s="2">
        <v>0</v>
      </c>
      <c r="O177" s="2">
        <v>0</v>
      </c>
      <c r="P177" s="2">
        <v>0</v>
      </c>
      <c r="Q177" s="2">
        <v>0</v>
      </c>
      <c r="R177" s="2">
        <v>0</v>
      </c>
      <c r="S177" s="2">
        <v>0</v>
      </c>
      <c r="T177" s="2">
        <v>0</v>
      </c>
      <c r="U177" s="2">
        <v>0</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0</v>
      </c>
      <c r="AP177" s="2">
        <v>0</v>
      </c>
      <c r="AQ177" s="2">
        <v>0</v>
      </c>
      <c r="AR177" s="2">
        <v>0</v>
      </c>
      <c r="AS177" s="2">
        <v>0</v>
      </c>
      <c r="AT177" s="2">
        <v>0</v>
      </c>
      <c r="AU177" s="2">
        <v>0</v>
      </c>
      <c r="AV177" s="2">
        <v>0</v>
      </c>
      <c r="AW177" s="2">
        <v>0</v>
      </c>
      <c r="AX177" s="2">
        <v>0</v>
      </c>
      <c r="AY177" s="2">
        <v>0</v>
      </c>
      <c r="AZ177" s="2">
        <v>0</v>
      </c>
      <c r="BA177" s="2">
        <v>0</v>
      </c>
      <c r="BB177" s="2">
        <v>0</v>
      </c>
      <c r="BC177" s="2">
        <v>0</v>
      </c>
      <c r="BD177" s="2">
        <v>0</v>
      </c>
      <c r="BE177" s="2">
        <v>0</v>
      </c>
      <c r="BF177" s="2">
        <v>0</v>
      </c>
      <c r="BG177" s="2">
        <v>0</v>
      </c>
      <c r="BH177" s="2">
        <v>0</v>
      </c>
      <c r="BI177" s="2">
        <v>0</v>
      </c>
      <c r="BJ177" s="2">
        <v>0</v>
      </c>
      <c r="BK177" s="2">
        <v>0</v>
      </c>
      <c r="BL177" s="2">
        <v>0</v>
      </c>
      <c r="BM177" s="2">
        <v>0</v>
      </c>
      <c r="BN177" s="2">
        <v>0</v>
      </c>
      <c r="BO177" s="2">
        <v>0</v>
      </c>
      <c r="BP177" s="2">
        <v>0</v>
      </c>
      <c r="BQ177" s="2">
        <v>0</v>
      </c>
      <c r="BR177" s="2">
        <v>0</v>
      </c>
      <c r="BS177" s="2">
        <v>0</v>
      </c>
      <c r="BT177" s="2">
        <v>0</v>
      </c>
      <c r="BU177" s="2">
        <v>0</v>
      </c>
      <c r="BV177" s="2">
        <v>0</v>
      </c>
      <c r="BW177" s="2">
        <v>0</v>
      </c>
      <c r="BX177" s="2">
        <v>0</v>
      </c>
      <c r="BY177" s="2">
        <v>0</v>
      </c>
      <c r="BZ177" s="2">
        <v>0</v>
      </c>
      <c r="CA177" s="2">
        <v>0</v>
      </c>
      <c r="CB177" s="2">
        <v>0</v>
      </c>
      <c r="CC177" s="2">
        <v>0</v>
      </c>
      <c r="CD177" s="2">
        <v>0</v>
      </c>
      <c r="CE177" s="2">
        <v>0</v>
      </c>
      <c r="CF177" s="2">
        <v>0</v>
      </c>
      <c r="CG177" s="2">
        <v>0</v>
      </c>
      <c r="CH177" s="2">
        <v>0</v>
      </c>
      <c r="CI177" s="2">
        <v>0</v>
      </c>
      <c r="CJ177" s="2">
        <v>0</v>
      </c>
      <c r="CK177" s="2">
        <v>0</v>
      </c>
      <c r="CL177" s="2">
        <v>0</v>
      </c>
      <c r="CM177" s="2">
        <v>0</v>
      </c>
      <c r="CN177" s="2" t="s">
        <v>99</v>
      </c>
      <c r="CO177" s="2" t="s">
        <v>269</v>
      </c>
    </row>
    <row r="178" spans="1:93">
      <c r="A178" s="1" t="s">
        <v>304</v>
      </c>
      <c r="B178" s="11" t="str">
        <f t="shared" si="10"/>
        <v>VSP</v>
      </c>
      <c r="C178" s="11" t="str">
        <f t="shared" si="11"/>
        <v>062819</v>
      </c>
      <c r="D178" s="2">
        <v>0</v>
      </c>
      <c r="E178" s="2">
        <v>0</v>
      </c>
      <c r="F178" s="2">
        <v>0</v>
      </c>
      <c r="G178" s="2">
        <v>0</v>
      </c>
      <c r="H178" s="2">
        <v>0</v>
      </c>
      <c r="I178" s="2">
        <v>0</v>
      </c>
      <c r="J178" s="2">
        <v>0</v>
      </c>
      <c r="K178" s="2">
        <v>0</v>
      </c>
      <c r="L178" s="2">
        <v>0</v>
      </c>
      <c r="M178" s="2">
        <v>0</v>
      </c>
      <c r="N178" s="2">
        <v>0</v>
      </c>
      <c r="O178" s="2">
        <v>0</v>
      </c>
      <c r="P178" s="2">
        <v>0</v>
      </c>
      <c r="Q178" s="2">
        <v>0</v>
      </c>
      <c r="R178" s="2">
        <v>0</v>
      </c>
      <c r="S178" s="2">
        <v>0</v>
      </c>
      <c r="T178" s="2">
        <v>0</v>
      </c>
      <c r="U178" s="2">
        <v>0</v>
      </c>
      <c r="V178" s="2">
        <v>0</v>
      </c>
      <c r="W178" s="2">
        <v>0</v>
      </c>
      <c r="X178" s="2">
        <v>0</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0</v>
      </c>
      <c r="AP178" s="2">
        <v>0</v>
      </c>
      <c r="AQ178" s="2">
        <v>0</v>
      </c>
      <c r="AR178" s="2">
        <v>0</v>
      </c>
      <c r="AS178" s="2">
        <v>0</v>
      </c>
      <c r="AT178" s="2">
        <v>0</v>
      </c>
      <c r="AU178" s="2">
        <v>0</v>
      </c>
      <c r="AV178" s="2">
        <v>0</v>
      </c>
      <c r="AW178" s="2">
        <v>0</v>
      </c>
      <c r="AX178" s="2">
        <v>0</v>
      </c>
      <c r="AY178" s="2">
        <v>0</v>
      </c>
      <c r="AZ178" s="2">
        <v>0</v>
      </c>
      <c r="BA178" s="2">
        <v>0</v>
      </c>
      <c r="BB178" s="2">
        <v>0</v>
      </c>
      <c r="BC178" s="2">
        <v>0</v>
      </c>
      <c r="BD178" s="2">
        <v>0</v>
      </c>
      <c r="BE178" s="2">
        <v>0</v>
      </c>
      <c r="BF178" s="2">
        <v>0</v>
      </c>
      <c r="BG178" s="2">
        <v>0</v>
      </c>
      <c r="BH178" s="2">
        <v>0</v>
      </c>
      <c r="BI178" s="2">
        <v>0</v>
      </c>
      <c r="BJ178" s="2">
        <v>0</v>
      </c>
      <c r="BK178" s="2">
        <v>0</v>
      </c>
      <c r="BL178" s="2">
        <v>0</v>
      </c>
      <c r="BM178" s="2">
        <v>0</v>
      </c>
      <c r="BN178" s="2">
        <v>0</v>
      </c>
      <c r="BO178" s="2">
        <v>0</v>
      </c>
      <c r="BP178" s="2">
        <v>0</v>
      </c>
      <c r="BQ178" s="2">
        <v>0</v>
      </c>
      <c r="BR178" s="2">
        <v>0</v>
      </c>
      <c r="BS178" s="2">
        <v>0</v>
      </c>
      <c r="BT178" s="2">
        <v>0</v>
      </c>
      <c r="BU178" s="2">
        <v>0</v>
      </c>
      <c r="BV178" s="2">
        <v>0</v>
      </c>
      <c r="BW178" s="2">
        <v>0</v>
      </c>
      <c r="BX178" s="2">
        <v>0</v>
      </c>
      <c r="BY178" s="2">
        <v>0</v>
      </c>
      <c r="BZ178" s="2">
        <v>0</v>
      </c>
      <c r="CA178" s="2">
        <v>0</v>
      </c>
      <c r="CB178" s="2">
        <v>0</v>
      </c>
      <c r="CC178" s="2">
        <v>0</v>
      </c>
      <c r="CD178" s="2">
        <v>0</v>
      </c>
      <c r="CE178" s="2">
        <v>0</v>
      </c>
      <c r="CF178" s="2">
        <v>0</v>
      </c>
      <c r="CG178" s="2">
        <v>0</v>
      </c>
      <c r="CH178" s="2">
        <v>0</v>
      </c>
      <c r="CI178" s="2">
        <v>0</v>
      </c>
      <c r="CJ178" s="2">
        <v>0</v>
      </c>
      <c r="CK178" s="2">
        <v>0</v>
      </c>
      <c r="CL178" s="2">
        <v>0</v>
      </c>
      <c r="CM178" s="2">
        <v>0</v>
      </c>
      <c r="CN178" s="2" t="s">
        <v>99</v>
      </c>
      <c r="CO178" s="2" t="s">
        <v>218</v>
      </c>
    </row>
    <row r="179" spans="1:93">
      <c r="A179" s="1" t="s">
        <v>305</v>
      </c>
      <c r="B179" s="11" t="str">
        <f t="shared" si="10"/>
        <v>USR</v>
      </c>
      <c r="C179" s="11" t="str">
        <f t="shared" si="11"/>
        <v>080918</v>
      </c>
      <c r="D179" s="2">
        <v>0</v>
      </c>
      <c r="E179" s="2">
        <v>0</v>
      </c>
      <c r="F179" s="2">
        <v>0</v>
      </c>
      <c r="G179" s="2">
        <v>0</v>
      </c>
      <c r="H179" s="2">
        <v>0</v>
      </c>
      <c r="I179" s="2">
        <v>0</v>
      </c>
      <c r="J179" s="2">
        <v>0</v>
      </c>
      <c r="K179" s="2">
        <v>0</v>
      </c>
      <c r="L179" s="2">
        <v>0</v>
      </c>
      <c r="M179" s="2">
        <v>0</v>
      </c>
      <c r="N179" s="2">
        <v>0</v>
      </c>
      <c r="O179" s="2">
        <v>0</v>
      </c>
      <c r="P179" s="2">
        <v>0</v>
      </c>
      <c r="Q179" s="2">
        <v>0</v>
      </c>
      <c r="R179" s="2">
        <v>0</v>
      </c>
      <c r="S179" s="2">
        <v>0</v>
      </c>
      <c r="T179" s="2">
        <v>0</v>
      </c>
      <c r="U179" s="2">
        <v>0</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c r="AL179" s="2">
        <v>0</v>
      </c>
      <c r="AM179" s="2">
        <v>0</v>
      </c>
      <c r="AN179" s="2">
        <v>0</v>
      </c>
      <c r="AO179" s="2">
        <v>0</v>
      </c>
      <c r="AP179" s="2">
        <v>0</v>
      </c>
      <c r="AQ179" s="2">
        <v>0</v>
      </c>
      <c r="AR179" s="2">
        <v>0</v>
      </c>
      <c r="AS179" s="2">
        <v>0</v>
      </c>
      <c r="AT179" s="2">
        <v>0</v>
      </c>
      <c r="AU179" s="2">
        <v>0</v>
      </c>
      <c r="AV179" s="2">
        <v>0</v>
      </c>
      <c r="AW179" s="2">
        <v>0</v>
      </c>
      <c r="AX179" s="2">
        <v>0</v>
      </c>
      <c r="AY179" s="2">
        <v>0</v>
      </c>
      <c r="AZ179" s="2">
        <v>0</v>
      </c>
      <c r="BA179" s="2">
        <v>0</v>
      </c>
      <c r="BB179" s="2">
        <v>0</v>
      </c>
      <c r="BC179" s="2">
        <v>0</v>
      </c>
      <c r="BD179" s="2">
        <v>0</v>
      </c>
      <c r="BE179" s="2">
        <v>0</v>
      </c>
      <c r="BF179" s="2">
        <v>0</v>
      </c>
      <c r="BG179" s="2">
        <v>0</v>
      </c>
      <c r="BH179" s="2">
        <v>0</v>
      </c>
      <c r="BI179" s="2">
        <v>0</v>
      </c>
      <c r="BJ179" s="2">
        <v>0</v>
      </c>
      <c r="BK179" s="2">
        <v>0</v>
      </c>
      <c r="BL179" s="2">
        <v>0</v>
      </c>
      <c r="BM179" s="2">
        <v>0</v>
      </c>
      <c r="BN179" s="2">
        <v>0</v>
      </c>
      <c r="BO179" s="2">
        <v>0</v>
      </c>
      <c r="BP179" s="2">
        <v>0</v>
      </c>
      <c r="BQ179" s="2">
        <v>0</v>
      </c>
      <c r="BR179" s="2">
        <v>0</v>
      </c>
      <c r="BS179" s="2">
        <v>0</v>
      </c>
      <c r="BT179" s="2">
        <v>0</v>
      </c>
      <c r="BU179" s="2">
        <v>0</v>
      </c>
      <c r="BV179" s="2">
        <v>0</v>
      </c>
      <c r="BW179" s="2">
        <v>0</v>
      </c>
      <c r="BX179" s="2">
        <v>0</v>
      </c>
      <c r="BY179" s="2">
        <v>0</v>
      </c>
      <c r="BZ179" s="2">
        <v>0</v>
      </c>
      <c r="CA179" s="2">
        <v>0</v>
      </c>
      <c r="CB179" s="2">
        <v>0</v>
      </c>
      <c r="CC179" s="2">
        <v>0</v>
      </c>
      <c r="CD179" s="2">
        <v>0</v>
      </c>
      <c r="CE179" s="2">
        <v>0</v>
      </c>
      <c r="CF179" s="2">
        <v>0</v>
      </c>
      <c r="CG179" s="2">
        <v>0</v>
      </c>
      <c r="CH179" s="2">
        <v>0</v>
      </c>
      <c r="CI179" s="2">
        <v>0</v>
      </c>
      <c r="CJ179" s="2">
        <v>0</v>
      </c>
      <c r="CK179" s="2">
        <v>0</v>
      </c>
      <c r="CL179" s="2">
        <v>0</v>
      </c>
      <c r="CM179" s="2">
        <v>0</v>
      </c>
      <c r="CN179" s="2" t="s">
        <v>136</v>
      </c>
      <c r="CO179" s="2" t="s">
        <v>255</v>
      </c>
    </row>
    <row r="180" spans="1:93">
      <c r="A180" s="1" t="s">
        <v>306</v>
      </c>
      <c r="B180" s="11" t="str">
        <f t="shared" si="10"/>
        <v>WSP</v>
      </c>
      <c r="C180" s="11" t="str">
        <f t="shared" si="11"/>
        <v>082119</v>
      </c>
      <c r="D180" s="2">
        <v>0</v>
      </c>
      <c r="E180" s="2">
        <v>0</v>
      </c>
      <c r="F180" s="2">
        <v>0</v>
      </c>
      <c r="G180" s="2">
        <v>0</v>
      </c>
      <c r="H180" s="2">
        <v>0</v>
      </c>
      <c r="I180" s="2">
        <v>0</v>
      </c>
      <c r="J180" s="2">
        <v>0</v>
      </c>
      <c r="K180" s="2">
        <v>0</v>
      </c>
      <c r="L180" s="2">
        <v>0</v>
      </c>
      <c r="M180" s="2">
        <v>0</v>
      </c>
      <c r="N180" s="2">
        <v>0</v>
      </c>
      <c r="O180" s="2">
        <v>0</v>
      </c>
      <c r="P180" s="2">
        <v>0</v>
      </c>
      <c r="Q180" s="2">
        <v>0</v>
      </c>
      <c r="R180" s="2">
        <v>0</v>
      </c>
      <c r="S180" s="2">
        <v>0</v>
      </c>
      <c r="T180" s="2">
        <v>0</v>
      </c>
      <c r="U180" s="2">
        <v>0</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0</v>
      </c>
      <c r="AP180" s="2">
        <v>0</v>
      </c>
      <c r="AQ180" s="2">
        <v>0</v>
      </c>
      <c r="AR180" s="2">
        <v>0</v>
      </c>
      <c r="AS180" s="2">
        <v>0</v>
      </c>
      <c r="AT180" s="2">
        <v>0</v>
      </c>
      <c r="AU180" s="2">
        <v>0</v>
      </c>
      <c r="AV180" s="2">
        <v>0</v>
      </c>
      <c r="AW180" s="2">
        <v>0</v>
      </c>
      <c r="AX180" s="2">
        <v>0</v>
      </c>
      <c r="AY180" s="2">
        <v>0</v>
      </c>
      <c r="AZ180" s="2">
        <v>0</v>
      </c>
      <c r="BA180" s="2">
        <v>0</v>
      </c>
      <c r="BB180" s="2">
        <v>0</v>
      </c>
      <c r="BC180" s="2">
        <v>0</v>
      </c>
      <c r="BD180" s="2">
        <v>0</v>
      </c>
      <c r="BE180" s="2">
        <v>0</v>
      </c>
      <c r="BF180" s="2">
        <v>0</v>
      </c>
      <c r="BG180" s="2">
        <v>0</v>
      </c>
      <c r="BH180" s="2">
        <v>0</v>
      </c>
      <c r="BI180" s="2">
        <v>0</v>
      </c>
      <c r="BJ180" s="2">
        <v>0</v>
      </c>
      <c r="BK180" s="2">
        <v>0</v>
      </c>
      <c r="BL180" s="2">
        <v>0</v>
      </c>
      <c r="BM180" s="2">
        <v>0</v>
      </c>
      <c r="BN180" s="2">
        <v>0</v>
      </c>
      <c r="BO180" s="2">
        <v>0</v>
      </c>
      <c r="BP180" s="2">
        <v>0</v>
      </c>
      <c r="BQ180" s="2">
        <v>0</v>
      </c>
      <c r="BR180" s="2">
        <v>0</v>
      </c>
      <c r="BS180" s="2">
        <v>0</v>
      </c>
      <c r="BT180" s="2">
        <v>0</v>
      </c>
      <c r="BU180" s="2">
        <v>0</v>
      </c>
      <c r="BV180" s="2">
        <v>0</v>
      </c>
      <c r="BW180" s="2">
        <v>0</v>
      </c>
      <c r="BX180" s="2">
        <v>0</v>
      </c>
      <c r="BY180" s="2">
        <v>0</v>
      </c>
      <c r="BZ180" s="2">
        <v>0</v>
      </c>
      <c r="CA180" s="2">
        <v>0</v>
      </c>
      <c r="CB180" s="2">
        <v>0</v>
      </c>
      <c r="CC180" s="2">
        <v>0</v>
      </c>
      <c r="CD180" s="2">
        <v>0</v>
      </c>
      <c r="CE180" s="2">
        <v>0</v>
      </c>
      <c r="CF180" s="2">
        <v>0</v>
      </c>
      <c r="CG180" s="2">
        <v>0</v>
      </c>
      <c r="CH180" s="2">
        <v>0</v>
      </c>
      <c r="CI180" s="2">
        <v>0</v>
      </c>
      <c r="CJ180" s="2">
        <v>0</v>
      </c>
      <c r="CK180" s="2">
        <v>0</v>
      </c>
      <c r="CL180" s="2">
        <v>0</v>
      </c>
      <c r="CM180" s="2">
        <v>0</v>
      </c>
      <c r="CN180" s="2" t="s">
        <v>286</v>
      </c>
      <c r="CO180" s="2" t="s">
        <v>242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69"/>
  <sheetViews>
    <sheetView workbookViewId="0">
      <selection activeCell="A14" sqref="A14"/>
    </sheetView>
  </sheetViews>
  <sheetFormatPr defaultColWidth="8.81640625" defaultRowHeight="14.5"/>
  <cols>
    <col min="1" max="2" width="22.81640625" style="23" customWidth="1"/>
    <col min="3" max="4" width="14.54296875" style="23" customWidth="1"/>
    <col min="5" max="5" width="11.6328125" style="23" customWidth="1"/>
    <col min="6" max="6" width="18" bestFit="1" customWidth="1"/>
    <col min="7" max="7" width="10.453125" bestFit="1" customWidth="1"/>
    <col min="8" max="8" width="22.6328125" bestFit="1" customWidth="1"/>
    <col min="9" max="9" width="15.453125" bestFit="1" customWidth="1"/>
    <col min="10" max="10" width="9.36328125" bestFit="1" customWidth="1"/>
    <col min="11" max="11" width="11.36328125" bestFit="1" customWidth="1"/>
    <col min="12" max="12" width="17.6328125" bestFit="1" customWidth="1"/>
    <col min="13" max="13" width="14.81640625" bestFit="1" customWidth="1"/>
    <col min="14" max="14" width="23" bestFit="1" customWidth="1"/>
    <col min="15" max="15" width="14.36328125" bestFit="1" customWidth="1"/>
    <col min="16" max="16" width="15" bestFit="1" customWidth="1"/>
    <col min="17" max="17" width="15.6328125" bestFit="1" customWidth="1"/>
    <col min="18" max="18" width="15.81640625" bestFit="1" customWidth="1"/>
    <col min="19" max="19" width="16.81640625" bestFit="1" customWidth="1"/>
    <col min="20" max="20" width="12.08984375" bestFit="1" customWidth="1"/>
    <col min="21" max="21" width="12.81640625" bestFit="1" customWidth="1"/>
    <col min="22" max="22" width="19.08984375" bestFit="1" customWidth="1"/>
    <col min="23" max="23" width="10.36328125" bestFit="1" customWidth="1"/>
    <col min="24" max="24" width="21.6328125" bestFit="1" customWidth="1"/>
    <col min="25" max="25" width="20" bestFit="1" customWidth="1"/>
    <col min="26" max="26" width="16.81640625" bestFit="1" customWidth="1"/>
    <col min="27" max="27" width="7.81640625" bestFit="1" customWidth="1"/>
    <col min="28" max="28" width="9.6328125" bestFit="1" customWidth="1"/>
    <col min="29" max="29" width="14" bestFit="1" customWidth="1"/>
    <col min="30" max="30" width="7.81640625" bestFit="1" customWidth="1"/>
    <col min="31" max="31" width="10.36328125" bestFit="1" customWidth="1"/>
    <col min="32" max="32" width="11.36328125" bestFit="1" customWidth="1"/>
    <col min="33" max="33" width="11.453125" bestFit="1" customWidth="1"/>
    <col min="34" max="34" width="13.36328125" bestFit="1" customWidth="1"/>
    <col min="35" max="35" width="11.81640625" bestFit="1" customWidth="1"/>
    <col min="36" max="36" width="8" bestFit="1" customWidth="1"/>
    <col min="37" max="37" width="9.6328125" bestFit="1" customWidth="1"/>
    <col min="38" max="38" width="7.453125" bestFit="1" customWidth="1"/>
    <col min="39" max="39" width="10.81640625" bestFit="1" customWidth="1"/>
    <col min="40" max="40" width="13" bestFit="1" customWidth="1"/>
    <col min="41" max="41" width="12.81640625" bestFit="1" customWidth="1"/>
    <col min="42" max="42" width="18" bestFit="1" customWidth="1"/>
    <col min="43" max="43" width="14.81640625" bestFit="1" customWidth="1"/>
    <col min="44" max="44" width="11.6328125" bestFit="1" customWidth="1"/>
    <col min="45" max="45" width="6.453125" bestFit="1" customWidth="1"/>
    <col min="46" max="46" width="13.36328125" bestFit="1" customWidth="1"/>
    <col min="47" max="47" width="12.08984375" bestFit="1" customWidth="1"/>
    <col min="48" max="48" width="10.08984375" bestFit="1" customWidth="1"/>
    <col min="49" max="49" width="14" bestFit="1" customWidth="1"/>
    <col min="50" max="51" width="12.08984375" bestFit="1" customWidth="1"/>
    <col min="52" max="53" width="14.81640625" bestFit="1" customWidth="1"/>
    <col min="54" max="54" width="25.36328125" bestFit="1" customWidth="1"/>
    <col min="55" max="55" width="14.6328125" bestFit="1" customWidth="1"/>
    <col min="56" max="56" width="19.08984375" bestFit="1" customWidth="1"/>
    <col min="57" max="57" width="12" bestFit="1" customWidth="1"/>
    <col min="58" max="58" width="14" bestFit="1" customWidth="1"/>
    <col min="59" max="59" width="9" bestFit="1" customWidth="1"/>
    <col min="60" max="60" width="12.6328125" bestFit="1" customWidth="1"/>
    <col min="61" max="61" width="11.81640625" bestFit="1" customWidth="1"/>
    <col min="62" max="62" width="12.08984375" bestFit="1" customWidth="1"/>
    <col min="63" max="63" width="13.36328125" bestFit="1" customWidth="1"/>
    <col min="64" max="64" width="7.81640625" bestFit="1" customWidth="1"/>
    <col min="65" max="65" width="15.36328125" bestFit="1" customWidth="1"/>
    <col min="66" max="66" width="10.81640625" bestFit="1" customWidth="1"/>
    <col min="67" max="67" width="13.36328125" bestFit="1" customWidth="1"/>
    <col min="68" max="68" width="14.6328125" bestFit="1" customWidth="1"/>
    <col min="69" max="69" width="12.453125" bestFit="1" customWidth="1"/>
    <col min="70" max="70" width="14" bestFit="1" customWidth="1"/>
    <col min="71" max="71" width="11.81640625" bestFit="1" customWidth="1"/>
    <col min="72" max="72" width="9.6328125" bestFit="1" customWidth="1"/>
    <col min="73" max="73" width="28" bestFit="1" customWidth="1"/>
    <col min="74" max="74" width="13.36328125" bestFit="1" customWidth="1"/>
    <col min="75" max="75" width="11.08984375" bestFit="1" customWidth="1"/>
    <col min="76" max="76" width="4.81640625" bestFit="1" customWidth="1"/>
    <col min="77" max="77" width="17.6328125" bestFit="1" customWidth="1"/>
  </cols>
  <sheetData>
    <row r="1" spans="1:77" s="5" customFormat="1">
      <c r="B1" s="5" t="s">
        <v>88</v>
      </c>
      <c r="C1" s="5" t="s">
        <v>89</v>
      </c>
      <c r="D1" s="5" t="s">
        <v>1494</v>
      </c>
      <c r="E1" s="5" t="s">
        <v>1499</v>
      </c>
      <c r="F1" s="13" t="s">
        <v>1489</v>
      </c>
      <c r="G1" s="1" t="s">
        <v>1</v>
      </c>
      <c r="H1" s="13" t="s">
        <v>1474</v>
      </c>
      <c r="I1" s="1" t="s">
        <v>1306</v>
      </c>
      <c r="J1" s="1" t="s">
        <v>6</v>
      </c>
      <c r="K1" s="1" t="s">
        <v>7</v>
      </c>
      <c r="L1" s="1" t="s">
        <v>1359</v>
      </c>
      <c r="M1" s="1" t="s">
        <v>1360</v>
      </c>
      <c r="N1" s="1" t="s">
        <v>1361</v>
      </c>
      <c r="O1" s="1" t="s">
        <v>1362</v>
      </c>
      <c r="P1" s="1" t="s">
        <v>14</v>
      </c>
      <c r="Q1" s="1" t="s">
        <v>398</v>
      </c>
      <c r="R1" s="1" t="s">
        <v>1363</v>
      </c>
      <c r="S1" s="1" t="s">
        <v>484</v>
      </c>
      <c r="T1" s="1" t="s">
        <v>18</v>
      </c>
      <c r="U1" s="1" t="s">
        <v>19</v>
      </c>
      <c r="V1" s="1" t="s">
        <v>20</v>
      </c>
      <c r="W1" s="1" t="s">
        <v>1479</v>
      </c>
      <c r="X1" s="1" t="s">
        <v>1480</v>
      </c>
      <c r="Y1" s="1" t="s">
        <v>1344</v>
      </c>
      <c r="Z1" s="1" t="s">
        <v>1364</v>
      </c>
      <c r="AA1" s="1" t="s">
        <v>28</v>
      </c>
      <c r="AB1" s="1" t="s">
        <v>29</v>
      </c>
      <c r="AC1" s="1" t="s">
        <v>30</v>
      </c>
      <c r="AD1" s="1" t="s">
        <v>31</v>
      </c>
      <c r="AE1" s="1" t="s">
        <v>32</v>
      </c>
      <c r="AF1" s="1" t="s">
        <v>33</v>
      </c>
      <c r="AG1" s="1" t="s">
        <v>34</v>
      </c>
      <c r="AH1" s="1" t="s">
        <v>35</v>
      </c>
      <c r="AI1" s="1" t="s">
        <v>36</v>
      </c>
      <c r="AJ1" s="1" t="s">
        <v>1484</v>
      </c>
      <c r="AK1" s="1" t="s">
        <v>1485</v>
      </c>
      <c r="AL1" s="1" t="s">
        <v>39</v>
      </c>
      <c r="AM1" s="1" t="s">
        <v>40</v>
      </c>
      <c r="AN1" s="1" t="s">
        <v>41</v>
      </c>
      <c r="AO1" s="1" t="s">
        <v>42</v>
      </c>
      <c r="AP1" s="1" t="s">
        <v>1486</v>
      </c>
      <c r="AQ1" s="1" t="s">
        <v>1365</v>
      </c>
      <c r="AR1" s="1" t="s">
        <v>1366</v>
      </c>
      <c r="AS1" s="1" t="s">
        <v>48</v>
      </c>
      <c r="AT1" s="1" t="s">
        <v>50</v>
      </c>
      <c r="AU1" s="1" t="s">
        <v>51</v>
      </c>
      <c r="AV1" s="1" t="s">
        <v>52</v>
      </c>
      <c r="AW1" s="1" t="s">
        <v>53</v>
      </c>
      <c r="AX1" s="1" t="s">
        <v>54</v>
      </c>
      <c r="AY1" s="1" t="s">
        <v>1355</v>
      </c>
      <c r="AZ1" s="1" t="s">
        <v>58</v>
      </c>
      <c r="BA1" s="1" t="s">
        <v>59</v>
      </c>
      <c r="BB1" s="1" t="s">
        <v>1367</v>
      </c>
      <c r="BC1" s="1" t="s">
        <v>1368</v>
      </c>
      <c r="BD1" s="1" t="s">
        <v>1369</v>
      </c>
      <c r="BE1" s="1" t="s">
        <v>1370</v>
      </c>
      <c r="BF1" s="1" t="s">
        <v>65</v>
      </c>
      <c r="BG1" s="1" t="s">
        <v>66</v>
      </c>
      <c r="BH1" s="1" t="s">
        <v>1371</v>
      </c>
      <c r="BI1" s="1" t="s">
        <v>1372</v>
      </c>
      <c r="BJ1" s="1" t="s">
        <v>1371</v>
      </c>
      <c r="BK1" s="1" t="s">
        <v>1373</v>
      </c>
      <c r="BL1" s="1" t="s">
        <v>73</v>
      </c>
      <c r="BM1" s="1" t="s">
        <v>74</v>
      </c>
      <c r="BN1" s="1" t="s">
        <v>75</v>
      </c>
      <c r="BO1" s="1" t="s">
        <v>76</v>
      </c>
      <c r="BP1" s="1" t="s">
        <v>77</v>
      </c>
      <c r="BQ1" s="1" t="s">
        <v>79</v>
      </c>
      <c r="BR1" s="1" t="s">
        <v>80</v>
      </c>
      <c r="BS1" s="1" t="s">
        <v>1492</v>
      </c>
      <c r="BT1" s="1" t="s">
        <v>82</v>
      </c>
      <c r="BU1" s="1" t="s">
        <v>1343</v>
      </c>
      <c r="BV1" s="1" t="s">
        <v>85</v>
      </c>
      <c r="BW1" s="1" t="s">
        <v>87</v>
      </c>
      <c r="BX1" s="1" t="s">
        <v>88</v>
      </c>
      <c r="BY1" s="1" t="s">
        <v>89</v>
      </c>
    </row>
    <row r="2" spans="1:77">
      <c r="F2" s="18" t="s">
        <v>1488</v>
      </c>
      <c r="G2" s="19" t="s">
        <v>1336</v>
      </c>
      <c r="H2" s="17" t="s">
        <v>1468</v>
      </c>
      <c r="I2" s="19" t="s">
        <v>1469</v>
      </c>
      <c r="J2" s="19" t="s">
        <v>1469</v>
      </c>
      <c r="K2" s="19" t="s">
        <v>1469</v>
      </c>
      <c r="L2" s="11" t="s">
        <v>1468</v>
      </c>
      <c r="M2" s="11" t="s">
        <v>1476</v>
      </c>
      <c r="N2" s="11" t="s">
        <v>1476</v>
      </c>
      <c r="O2" s="11" t="s">
        <v>1469</v>
      </c>
      <c r="P2" s="19" t="s">
        <v>14</v>
      </c>
      <c r="Q2" s="11" t="s">
        <v>1468</v>
      </c>
      <c r="R2" s="11" t="s">
        <v>1468</v>
      </c>
      <c r="S2" s="11" t="s">
        <v>1468</v>
      </c>
      <c r="T2" s="11" t="s">
        <v>1468</v>
      </c>
      <c r="U2" s="11" t="s">
        <v>1477</v>
      </c>
      <c r="V2" s="11" t="s">
        <v>1468</v>
      </c>
      <c r="W2" s="11" t="s">
        <v>1468</v>
      </c>
      <c r="X2" s="11" t="s">
        <v>1468</v>
      </c>
      <c r="Y2" s="11" t="s">
        <v>1468</v>
      </c>
      <c r="Z2" s="11" t="s">
        <v>1468</v>
      </c>
      <c r="AA2" s="11" t="s">
        <v>1469</v>
      </c>
      <c r="AB2" s="19" t="s">
        <v>1482</v>
      </c>
      <c r="AC2" s="11" t="s">
        <v>1468</v>
      </c>
      <c r="AD2" s="11" t="s">
        <v>1468</v>
      </c>
      <c r="AE2" s="11" t="s">
        <v>1468</v>
      </c>
      <c r="AF2" s="11" t="s">
        <v>1469</v>
      </c>
      <c r="AG2" s="11" t="s">
        <v>1468</v>
      </c>
      <c r="AH2" s="11" t="s">
        <v>1469</v>
      </c>
      <c r="AI2" s="11" t="s">
        <v>1469</v>
      </c>
      <c r="AJ2" s="11" t="s">
        <v>1468</v>
      </c>
      <c r="AK2" s="11" t="s">
        <v>1468</v>
      </c>
      <c r="AL2" s="11" t="s">
        <v>1468</v>
      </c>
      <c r="AM2" s="11" t="s">
        <v>1468</v>
      </c>
      <c r="AN2" s="11" t="s">
        <v>1468</v>
      </c>
      <c r="AO2" s="11" t="s">
        <v>1477</v>
      </c>
      <c r="AP2" s="11" t="s">
        <v>1468</v>
      </c>
      <c r="AQ2" s="11" t="s">
        <v>1469</v>
      </c>
      <c r="AR2" s="11" t="s">
        <v>1468</v>
      </c>
      <c r="AS2" s="11" t="s">
        <v>1468</v>
      </c>
      <c r="AT2" s="11" t="s">
        <v>1469</v>
      </c>
      <c r="AU2" s="11" t="s">
        <v>1468</v>
      </c>
      <c r="AV2" s="11" t="s">
        <v>1468</v>
      </c>
      <c r="AW2" s="20" t="s">
        <v>1488</v>
      </c>
      <c r="AX2" s="20" t="s">
        <v>1488</v>
      </c>
      <c r="AY2" s="19" t="s">
        <v>1469</v>
      </c>
      <c r="AZ2" s="11" t="s">
        <v>1468</v>
      </c>
      <c r="BA2" s="11" t="s">
        <v>1491</v>
      </c>
      <c r="BB2" s="11" t="s">
        <v>1469</v>
      </c>
      <c r="BC2" s="11" t="s">
        <v>1468</v>
      </c>
      <c r="BD2" s="20" t="s">
        <v>1469</v>
      </c>
      <c r="BE2" s="11" t="s">
        <v>1468</v>
      </c>
      <c r="BF2" s="11" t="s">
        <v>1468</v>
      </c>
      <c r="BG2" s="11" t="s">
        <v>1467</v>
      </c>
      <c r="BH2" s="11" t="s">
        <v>1468</v>
      </c>
      <c r="BI2" s="11" t="s">
        <v>1476</v>
      </c>
      <c r="BJ2" s="11" t="s">
        <v>1468</v>
      </c>
      <c r="BK2" s="11" t="s">
        <v>1468</v>
      </c>
      <c r="BL2" s="11" t="s">
        <v>1469</v>
      </c>
      <c r="BM2" s="11" t="s">
        <v>1468</v>
      </c>
      <c r="BN2" s="11" t="s">
        <v>1468</v>
      </c>
      <c r="BO2" s="11" t="s">
        <v>1469</v>
      </c>
      <c r="BP2" s="11" t="s">
        <v>1468</v>
      </c>
      <c r="BQ2" s="11" t="s">
        <v>1468</v>
      </c>
      <c r="BR2" s="11" t="s">
        <v>1468</v>
      </c>
      <c r="BS2" s="11" t="s">
        <v>1468</v>
      </c>
      <c r="BT2" s="11" t="s">
        <v>1468</v>
      </c>
      <c r="BU2" s="11" t="s">
        <v>1468</v>
      </c>
      <c r="BV2" s="11" t="s">
        <v>1469</v>
      </c>
      <c r="BW2" s="11" t="s">
        <v>1469</v>
      </c>
      <c r="BX2" s="11"/>
      <c r="BY2" s="11"/>
    </row>
    <row r="3" spans="1:77">
      <c r="A3" s="32" t="s">
        <v>121</v>
      </c>
      <c r="B3" s="22" t="str">
        <f t="shared" ref="B3:B34" si="0">LEFT(A3,3)</f>
        <v>VAL</v>
      </c>
      <c r="C3" s="22" t="s">
        <v>1374</v>
      </c>
      <c r="D3" s="22"/>
      <c r="E3" s="22">
        <f t="shared" ref="E3:E11" si="1">COUNTIF(F4:BW4, "&gt;0")</f>
        <v>9</v>
      </c>
      <c r="F3" s="3">
        <v>0</v>
      </c>
      <c r="G3" s="3">
        <v>0</v>
      </c>
      <c r="H3" s="3">
        <v>0</v>
      </c>
      <c r="I3" s="3">
        <v>0</v>
      </c>
      <c r="J3" s="3">
        <v>0</v>
      </c>
      <c r="K3" s="3">
        <v>0</v>
      </c>
      <c r="L3" s="3">
        <v>40</v>
      </c>
      <c r="M3" s="3">
        <v>0</v>
      </c>
      <c r="N3" s="3">
        <v>0</v>
      </c>
      <c r="O3" s="3">
        <v>0</v>
      </c>
      <c r="P3" s="3">
        <v>0</v>
      </c>
      <c r="Q3" s="3">
        <v>0</v>
      </c>
      <c r="R3" s="3">
        <v>0</v>
      </c>
      <c r="S3" s="3">
        <v>0</v>
      </c>
      <c r="T3" s="3">
        <v>0</v>
      </c>
      <c r="U3" s="3">
        <v>0</v>
      </c>
      <c r="V3" s="3">
        <v>4713</v>
      </c>
      <c r="W3" s="3">
        <v>16845</v>
      </c>
      <c r="X3" s="3">
        <v>0</v>
      </c>
      <c r="Y3" s="3">
        <v>0</v>
      </c>
      <c r="Z3" s="3">
        <v>0</v>
      </c>
      <c r="AA3" s="3">
        <v>0</v>
      </c>
      <c r="AB3" s="3">
        <v>0</v>
      </c>
      <c r="AC3" s="3">
        <v>0</v>
      </c>
      <c r="AD3" s="3">
        <v>0</v>
      </c>
      <c r="AE3" s="3">
        <v>0</v>
      </c>
      <c r="AF3" s="3">
        <v>0</v>
      </c>
      <c r="AG3" s="3">
        <v>0</v>
      </c>
      <c r="AH3" s="3">
        <v>0</v>
      </c>
      <c r="AI3" s="3">
        <v>0</v>
      </c>
      <c r="AJ3" s="3">
        <v>21539</v>
      </c>
      <c r="AK3" s="3">
        <v>0</v>
      </c>
      <c r="AL3" s="3">
        <v>0</v>
      </c>
      <c r="AM3" s="3">
        <v>0</v>
      </c>
      <c r="AN3" s="3">
        <v>0</v>
      </c>
      <c r="AO3" s="3">
        <v>4177</v>
      </c>
      <c r="AP3" s="3">
        <v>553</v>
      </c>
      <c r="AQ3" s="3">
        <v>0</v>
      </c>
      <c r="AR3" s="3">
        <v>0</v>
      </c>
      <c r="AS3" s="3">
        <v>0</v>
      </c>
      <c r="AT3" s="3">
        <v>0</v>
      </c>
      <c r="AU3" s="3">
        <v>327</v>
      </c>
      <c r="AV3" s="3">
        <v>0</v>
      </c>
      <c r="AW3" s="3">
        <v>0</v>
      </c>
      <c r="AX3" s="3">
        <v>0</v>
      </c>
      <c r="AY3" s="3">
        <v>0</v>
      </c>
      <c r="AZ3" s="3">
        <v>0</v>
      </c>
      <c r="BA3" s="3">
        <v>0</v>
      </c>
      <c r="BB3" s="3">
        <v>0</v>
      </c>
      <c r="BC3" s="3">
        <v>0</v>
      </c>
      <c r="BD3" s="3">
        <v>0</v>
      </c>
      <c r="BE3" s="3">
        <v>0</v>
      </c>
      <c r="BF3" s="3">
        <v>0</v>
      </c>
      <c r="BG3" s="3">
        <v>0</v>
      </c>
      <c r="BH3" s="3">
        <v>0</v>
      </c>
      <c r="BI3" s="3">
        <v>0</v>
      </c>
      <c r="BJ3" s="3">
        <v>0</v>
      </c>
      <c r="BK3" s="3">
        <v>0</v>
      </c>
      <c r="BL3" s="3">
        <v>0</v>
      </c>
      <c r="BM3" s="3">
        <v>0</v>
      </c>
      <c r="BN3" s="3">
        <v>0</v>
      </c>
      <c r="BO3" s="3">
        <v>0</v>
      </c>
      <c r="BP3" s="3">
        <v>0</v>
      </c>
      <c r="BQ3" s="3">
        <v>137</v>
      </c>
      <c r="BR3" s="3">
        <v>0</v>
      </c>
      <c r="BS3" s="3">
        <v>0</v>
      </c>
      <c r="BT3" s="3">
        <v>0</v>
      </c>
      <c r="BU3" s="3">
        <v>0</v>
      </c>
      <c r="BV3" s="3">
        <v>0</v>
      </c>
      <c r="BW3" s="3">
        <v>0</v>
      </c>
      <c r="BX3" s="3" t="s">
        <v>97</v>
      </c>
      <c r="BY3" s="4">
        <v>43494</v>
      </c>
    </row>
    <row r="4" spans="1:77">
      <c r="A4" s="32" t="s">
        <v>122</v>
      </c>
      <c r="B4" s="22" t="str">
        <f t="shared" si="0"/>
        <v>VAL</v>
      </c>
      <c r="C4" s="22" t="s">
        <v>1374</v>
      </c>
      <c r="D4" s="22"/>
      <c r="E4" s="22">
        <f t="shared" si="1"/>
        <v>6</v>
      </c>
      <c r="F4" s="3">
        <v>0</v>
      </c>
      <c r="G4" s="3">
        <v>0</v>
      </c>
      <c r="H4" s="3">
        <v>0</v>
      </c>
      <c r="I4" s="3">
        <v>0</v>
      </c>
      <c r="J4" s="3">
        <v>0</v>
      </c>
      <c r="K4" s="3">
        <v>0</v>
      </c>
      <c r="L4" s="3">
        <v>1814</v>
      </c>
      <c r="M4" s="3">
        <v>0</v>
      </c>
      <c r="N4" s="3">
        <v>21</v>
      </c>
      <c r="O4" s="3">
        <v>0</v>
      </c>
      <c r="P4" s="3">
        <v>0</v>
      </c>
      <c r="Q4" s="3">
        <v>0</v>
      </c>
      <c r="R4" s="3">
        <v>0</v>
      </c>
      <c r="S4" s="3">
        <v>0</v>
      </c>
      <c r="T4" s="3">
        <v>0</v>
      </c>
      <c r="U4" s="3">
        <v>0</v>
      </c>
      <c r="V4" s="3">
        <v>0</v>
      </c>
      <c r="W4" s="3">
        <v>18760</v>
      </c>
      <c r="X4" s="3">
        <v>125</v>
      </c>
      <c r="Y4" s="3">
        <v>0</v>
      </c>
      <c r="Z4" s="3">
        <v>0</v>
      </c>
      <c r="AA4" s="3">
        <v>0</v>
      </c>
      <c r="AB4" s="3">
        <v>0</v>
      </c>
      <c r="AC4" s="3">
        <v>0</v>
      </c>
      <c r="AD4" s="3">
        <v>0</v>
      </c>
      <c r="AE4" s="3">
        <v>0</v>
      </c>
      <c r="AF4" s="3">
        <v>0</v>
      </c>
      <c r="AG4" s="3">
        <v>0</v>
      </c>
      <c r="AH4" s="3">
        <v>0</v>
      </c>
      <c r="AI4" s="3">
        <v>0</v>
      </c>
      <c r="AJ4" s="3">
        <v>25341</v>
      </c>
      <c r="AK4" s="3">
        <v>0</v>
      </c>
      <c r="AL4" s="3">
        <v>0</v>
      </c>
      <c r="AM4" s="3">
        <v>0</v>
      </c>
      <c r="AN4" s="3">
        <v>0</v>
      </c>
      <c r="AO4" s="3">
        <v>0</v>
      </c>
      <c r="AP4" s="3">
        <v>147</v>
      </c>
      <c r="AQ4" s="3">
        <v>0</v>
      </c>
      <c r="AR4" s="3">
        <v>0</v>
      </c>
      <c r="AS4" s="3">
        <v>0</v>
      </c>
      <c r="AT4" s="3">
        <v>0</v>
      </c>
      <c r="AU4" s="3">
        <v>0</v>
      </c>
      <c r="AV4" s="3">
        <v>0</v>
      </c>
      <c r="AW4" s="3">
        <v>0</v>
      </c>
      <c r="AX4" s="3">
        <v>0</v>
      </c>
      <c r="AY4" s="3">
        <v>0</v>
      </c>
      <c r="AZ4" s="3">
        <v>0</v>
      </c>
      <c r="BA4" s="3">
        <v>0</v>
      </c>
      <c r="BB4" s="3">
        <v>142</v>
      </c>
      <c r="BC4" s="3">
        <v>0</v>
      </c>
      <c r="BD4" s="3">
        <v>0</v>
      </c>
      <c r="BE4" s="3">
        <v>0</v>
      </c>
      <c r="BF4" s="3">
        <v>0</v>
      </c>
      <c r="BG4" s="3">
        <v>0</v>
      </c>
      <c r="BH4" s="3">
        <v>0</v>
      </c>
      <c r="BI4" s="3">
        <v>0</v>
      </c>
      <c r="BJ4" s="3">
        <v>0</v>
      </c>
      <c r="BK4" s="3">
        <v>0</v>
      </c>
      <c r="BL4" s="3">
        <v>0</v>
      </c>
      <c r="BM4" s="3">
        <v>0</v>
      </c>
      <c r="BN4" s="3">
        <v>0</v>
      </c>
      <c r="BO4" s="3">
        <v>0</v>
      </c>
      <c r="BP4" s="3">
        <v>181</v>
      </c>
      <c r="BQ4" s="3">
        <v>0</v>
      </c>
      <c r="BR4" s="3">
        <v>0</v>
      </c>
      <c r="BS4" s="3">
        <v>0</v>
      </c>
      <c r="BT4" s="3">
        <v>0</v>
      </c>
      <c r="BU4" s="3">
        <v>3952</v>
      </c>
      <c r="BV4" s="3">
        <v>0</v>
      </c>
      <c r="BW4" s="3">
        <v>0</v>
      </c>
      <c r="BX4" s="3" t="s">
        <v>97</v>
      </c>
      <c r="BY4" s="4">
        <v>43494</v>
      </c>
    </row>
    <row r="5" spans="1:77">
      <c r="A5" s="32" t="s">
        <v>123</v>
      </c>
      <c r="B5" s="22" t="str">
        <f t="shared" si="0"/>
        <v>VAL</v>
      </c>
      <c r="C5" s="22" t="s">
        <v>1374</v>
      </c>
      <c r="D5" s="22"/>
      <c r="E5" s="22">
        <f t="shared" si="1"/>
        <v>2</v>
      </c>
      <c r="F5" s="3">
        <v>0</v>
      </c>
      <c r="G5" s="3">
        <v>0</v>
      </c>
      <c r="H5" s="3">
        <v>0</v>
      </c>
      <c r="I5" s="3">
        <v>0</v>
      </c>
      <c r="J5" s="3">
        <v>0</v>
      </c>
      <c r="K5" s="3">
        <v>0</v>
      </c>
      <c r="L5" s="3">
        <v>355</v>
      </c>
      <c r="M5" s="3">
        <v>0</v>
      </c>
      <c r="N5" s="3">
        <v>0</v>
      </c>
      <c r="O5" s="3">
        <v>0</v>
      </c>
      <c r="P5" s="3">
        <v>0</v>
      </c>
      <c r="Q5" s="3">
        <v>0</v>
      </c>
      <c r="R5" s="3">
        <v>6465</v>
      </c>
      <c r="S5" s="3">
        <v>0</v>
      </c>
      <c r="T5" s="3">
        <v>0</v>
      </c>
      <c r="U5" s="3">
        <v>0</v>
      </c>
      <c r="V5" s="3">
        <v>0</v>
      </c>
      <c r="W5" s="3">
        <v>20151</v>
      </c>
      <c r="X5" s="3">
        <v>0</v>
      </c>
      <c r="Y5" s="3">
        <v>0</v>
      </c>
      <c r="Z5" s="3">
        <v>0</v>
      </c>
      <c r="AA5" s="3">
        <v>0</v>
      </c>
      <c r="AB5" s="3">
        <v>0</v>
      </c>
      <c r="AC5" s="3">
        <v>0</v>
      </c>
      <c r="AD5" s="3">
        <v>0</v>
      </c>
      <c r="AE5" s="3">
        <v>0</v>
      </c>
      <c r="AF5" s="3">
        <v>0</v>
      </c>
      <c r="AG5" s="3">
        <v>0</v>
      </c>
      <c r="AH5" s="3">
        <v>0</v>
      </c>
      <c r="AI5" s="3">
        <v>0</v>
      </c>
      <c r="AJ5" s="3">
        <v>3323</v>
      </c>
      <c r="AK5" s="3">
        <v>0</v>
      </c>
      <c r="AL5" s="3">
        <v>0</v>
      </c>
      <c r="AM5" s="3">
        <v>0</v>
      </c>
      <c r="AN5" s="3">
        <v>0</v>
      </c>
      <c r="AO5" s="3">
        <v>0</v>
      </c>
      <c r="AP5" s="3">
        <v>6027</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276</v>
      </c>
      <c r="BV5" s="3">
        <v>0</v>
      </c>
      <c r="BW5" s="3">
        <v>0</v>
      </c>
      <c r="BX5" s="3" t="s">
        <v>97</v>
      </c>
      <c r="BY5" s="4">
        <v>43494</v>
      </c>
    </row>
    <row r="6" spans="1:77">
      <c r="A6" s="32" t="s">
        <v>124</v>
      </c>
      <c r="B6" s="22" t="str">
        <f t="shared" si="0"/>
        <v>VAL</v>
      </c>
      <c r="C6" s="22" t="s">
        <v>1374</v>
      </c>
      <c r="D6" s="22"/>
      <c r="E6" s="22">
        <f t="shared" si="1"/>
        <v>8</v>
      </c>
      <c r="F6" s="3">
        <v>0</v>
      </c>
      <c r="G6" s="3">
        <v>0</v>
      </c>
      <c r="H6" s="3">
        <v>0</v>
      </c>
      <c r="I6" s="3">
        <v>0</v>
      </c>
      <c r="J6" s="3">
        <v>0</v>
      </c>
      <c r="K6" s="3">
        <v>0</v>
      </c>
      <c r="L6" s="3">
        <v>0</v>
      </c>
      <c r="M6" s="3">
        <v>0</v>
      </c>
      <c r="N6" s="3">
        <v>0</v>
      </c>
      <c r="O6" s="3">
        <v>0</v>
      </c>
      <c r="P6" s="3">
        <v>0</v>
      </c>
      <c r="Q6" s="3">
        <v>0</v>
      </c>
      <c r="R6" s="3">
        <v>0</v>
      </c>
      <c r="S6" s="3">
        <v>0</v>
      </c>
      <c r="T6" s="3">
        <v>0</v>
      </c>
      <c r="U6" s="3">
        <v>0</v>
      </c>
      <c r="V6" s="3">
        <v>0</v>
      </c>
      <c r="W6" s="3">
        <v>3993</v>
      </c>
      <c r="X6" s="3">
        <v>0</v>
      </c>
      <c r="Y6" s="3">
        <v>0</v>
      </c>
      <c r="Z6" s="3">
        <v>0</v>
      </c>
      <c r="AA6" s="3">
        <v>0</v>
      </c>
      <c r="AB6" s="3">
        <v>0</v>
      </c>
      <c r="AC6" s="3">
        <v>0</v>
      </c>
      <c r="AD6" s="3">
        <v>0</v>
      </c>
      <c r="AE6" s="3">
        <v>0</v>
      </c>
      <c r="AF6" s="3">
        <v>0</v>
      </c>
      <c r="AG6" s="3">
        <v>0</v>
      </c>
      <c r="AH6" s="3">
        <v>0</v>
      </c>
      <c r="AI6" s="3">
        <v>0</v>
      </c>
      <c r="AJ6" s="3">
        <v>0</v>
      </c>
      <c r="AK6" s="3">
        <v>0</v>
      </c>
      <c r="AL6" s="3">
        <v>0</v>
      </c>
      <c r="AM6" s="3">
        <v>0</v>
      </c>
      <c r="AN6" s="3">
        <v>0</v>
      </c>
      <c r="AO6" s="3">
        <v>0</v>
      </c>
      <c r="AP6" s="3">
        <v>0</v>
      </c>
      <c r="AQ6" s="3">
        <v>0</v>
      </c>
      <c r="AR6" s="3">
        <v>535</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0</v>
      </c>
      <c r="BK6" s="3">
        <v>0</v>
      </c>
      <c r="BL6" s="3">
        <v>0</v>
      </c>
      <c r="BM6" s="3">
        <v>0</v>
      </c>
      <c r="BN6" s="3">
        <v>0</v>
      </c>
      <c r="BO6" s="3">
        <v>0</v>
      </c>
      <c r="BP6" s="3">
        <v>0</v>
      </c>
      <c r="BQ6" s="3">
        <v>0</v>
      </c>
      <c r="BR6" s="3">
        <v>0</v>
      </c>
      <c r="BS6" s="3">
        <v>0</v>
      </c>
      <c r="BT6" s="3">
        <v>0</v>
      </c>
      <c r="BU6" s="3">
        <v>0</v>
      </c>
      <c r="BV6" s="3">
        <v>0</v>
      </c>
      <c r="BW6" s="3">
        <v>0</v>
      </c>
      <c r="BX6" s="3" t="s">
        <v>97</v>
      </c>
      <c r="BY6" s="4">
        <v>43494</v>
      </c>
    </row>
    <row r="7" spans="1:77">
      <c r="A7" s="32" t="s">
        <v>125</v>
      </c>
      <c r="B7" s="22" t="str">
        <f t="shared" si="0"/>
        <v>VAL</v>
      </c>
      <c r="C7" s="22" t="s">
        <v>1374</v>
      </c>
      <c r="D7" s="22"/>
      <c r="E7" s="22">
        <f t="shared" si="1"/>
        <v>8</v>
      </c>
      <c r="F7" s="3">
        <v>0</v>
      </c>
      <c r="G7" s="3">
        <v>0</v>
      </c>
      <c r="H7" s="3">
        <v>0</v>
      </c>
      <c r="I7" s="3">
        <v>517</v>
      </c>
      <c r="J7" s="3">
        <v>239</v>
      </c>
      <c r="K7" s="3">
        <v>0</v>
      </c>
      <c r="L7" s="3">
        <v>0</v>
      </c>
      <c r="M7" s="3">
        <v>0</v>
      </c>
      <c r="N7" s="3">
        <v>0</v>
      </c>
      <c r="O7" s="3">
        <v>0</v>
      </c>
      <c r="P7" s="3">
        <v>0</v>
      </c>
      <c r="Q7" s="3">
        <v>0</v>
      </c>
      <c r="R7" s="3">
        <v>0</v>
      </c>
      <c r="S7" s="3">
        <v>0</v>
      </c>
      <c r="T7" s="3">
        <v>0</v>
      </c>
      <c r="U7" s="3">
        <v>0</v>
      </c>
      <c r="V7" s="3">
        <v>485</v>
      </c>
      <c r="W7" s="3">
        <v>18949</v>
      </c>
      <c r="X7" s="3">
        <v>0</v>
      </c>
      <c r="Y7" s="3">
        <v>0</v>
      </c>
      <c r="Z7" s="3">
        <v>0</v>
      </c>
      <c r="AA7" s="3">
        <v>0</v>
      </c>
      <c r="AB7" s="3">
        <v>0</v>
      </c>
      <c r="AC7" s="3">
        <v>0</v>
      </c>
      <c r="AD7" s="3">
        <v>0</v>
      </c>
      <c r="AE7" s="3">
        <v>0</v>
      </c>
      <c r="AF7" s="3">
        <v>0</v>
      </c>
      <c r="AG7" s="3">
        <v>0</v>
      </c>
      <c r="AH7" s="3">
        <v>0</v>
      </c>
      <c r="AI7" s="3">
        <v>0</v>
      </c>
      <c r="AJ7" s="3">
        <v>13807</v>
      </c>
      <c r="AK7" s="3">
        <v>0</v>
      </c>
      <c r="AL7" s="3">
        <v>0</v>
      </c>
      <c r="AM7" s="3">
        <v>0</v>
      </c>
      <c r="AN7" s="3">
        <v>0</v>
      </c>
      <c r="AO7" s="3">
        <v>0</v>
      </c>
      <c r="AP7" s="3">
        <v>8964</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0</v>
      </c>
      <c r="BK7" s="3">
        <v>0</v>
      </c>
      <c r="BL7" s="3">
        <v>0</v>
      </c>
      <c r="BM7" s="3">
        <v>0</v>
      </c>
      <c r="BN7" s="3">
        <v>0</v>
      </c>
      <c r="BO7" s="3">
        <v>83</v>
      </c>
      <c r="BP7" s="3">
        <v>0</v>
      </c>
      <c r="BQ7" s="3">
        <v>92</v>
      </c>
      <c r="BR7" s="3">
        <v>0</v>
      </c>
      <c r="BS7" s="3">
        <v>0</v>
      </c>
      <c r="BT7" s="3">
        <v>0</v>
      </c>
      <c r="BU7" s="3">
        <v>0</v>
      </c>
      <c r="BV7" s="3">
        <v>0</v>
      </c>
      <c r="BW7" s="3">
        <v>0</v>
      </c>
      <c r="BX7" s="3" t="s">
        <v>97</v>
      </c>
      <c r="BY7" s="4">
        <v>43494</v>
      </c>
    </row>
    <row r="8" spans="1:77">
      <c r="A8" s="32" t="s">
        <v>126</v>
      </c>
      <c r="B8" s="22" t="str">
        <f t="shared" si="0"/>
        <v>VAL</v>
      </c>
      <c r="C8" s="22" t="s">
        <v>1374</v>
      </c>
      <c r="D8" s="22"/>
      <c r="E8" s="22">
        <f t="shared" si="1"/>
        <v>7</v>
      </c>
      <c r="F8" s="3">
        <v>0</v>
      </c>
      <c r="G8" s="3">
        <v>0</v>
      </c>
      <c r="H8" s="3">
        <v>0</v>
      </c>
      <c r="I8" s="3">
        <v>0</v>
      </c>
      <c r="J8" s="3">
        <v>0</v>
      </c>
      <c r="K8" s="3">
        <v>0</v>
      </c>
      <c r="L8" s="3">
        <v>480</v>
      </c>
      <c r="M8" s="3">
        <v>0</v>
      </c>
      <c r="N8" s="3">
        <v>0</v>
      </c>
      <c r="O8" s="3">
        <v>0</v>
      </c>
      <c r="P8" s="3">
        <v>0</v>
      </c>
      <c r="Q8" s="3">
        <v>0</v>
      </c>
      <c r="R8" s="3">
        <v>0</v>
      </c>
      <c r="S8" s="3">
        <v>0</v>
      </c>
      <c r="T8" s="3">
        <v>0</v>
      </c>
      <c r="U8" s="3">
        <v>0</v>
      </c>
      <c r="V8" s="3">
        <v>9330</v>
      </c>
      <c r="W8" s="3">
        <v>3699</v>
      </c>
      <c r="X8" s="3">
        <v>0</v>
      </c>
      <c r="Y8" s="3">
        <v>0</v>
      </c>
      <c r="Z8" s="3">
        <v>0</v>
      </c>
      <c r="AA8" s="3">
        <v>0</v>
      </c>
      <c r="AB8" s="3">
        <v>0</v>
      </c>
      <c r="AC8" s="3">
        <v>0</v>
      </c>
      <c r="AD8" s="3">
        <v>0</v>
      </c>
      <c r="AE8" s="3">
        <v>0</v>
      </c>
      <c r="AF8" s="3">
        <v>0</v>
      </c>
      <c r="AG8" s="3">
        <v>0</v>
      </c>
      <c r="AH8" s="3">
        <v>0</v>
      </c>
      <c r="AI8" s="3">
        <v>0</v>
      </c>
      <c r="AJ8" s="3">
        <v>20702</v>
      </c>
      <c r="AK8" s="3">
        <v>333</v>
      </c>
      <c r="AL8" s="3">
        <v>0</v>
      </c>
      <c r="AM8" s="3">
        <v>0</v>
      </c>
      <c r="AN8" s="3">
        <v>0</v>
      </c>
      <c r="AO8" s="3">
        <v>7033</v>
      </c>
      <c r="AP8" s="3">
        <v>190</v>
      </c>
      <c r="AQ8" s="3">
        <v>0</v>
      </c>
      <c r="AR8" s="3">
        <v>0</v>
      </c>
      <c r="AS8" s="3">
        <v>0</v>
      </c>
      <c r="AT8" s="3">
        <v>0</v>
      </c>
      <c r="AU8" s="3">
        <v>0</v>
      </c>
      <c r="AV8" s="3">
        <v>0</v>
      </c>
      <c r="AW8" s="3">
        <v>0</v>
      </c>
      <c r="AX8" s="3">
        <v>0</v>
      </c>
      <c r="AY8" s="3">
        <v>0</v>
      </c>
      <c r="AZ8" s="3">
        <v>0</v>
      </c>
      <c r="BA8" s="3">
        <v>0</v>
      </c>
      <c r="BB8" s="3">
        <v>0</v>
      </c>
      <c r="BC8" s="3">
        <v>196</v>
      </c>
      <c r="BD8" s="3">
        <v>0</v>
      </c>
      <c r="BE8" s="3">
        <v>0</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t="s">
        <v>97</v>
      </c>
      <c r="BY8" s="4">
        <v>43494</v>
      </c>
    </row>
    <row r="9" spans="1:77">
      <c r="A9" s="32" t="s">
        <v>127</v>
      </c>
      <c r="B9" s="22" t="str">
        <f t="shared" si="0"/>
        <v>VAL</v>
      </c>
      <c r="C9" s="22" t="s">
        <v>1374</v>
      </c>
      <c r="D9" s="22"/>
      <c r="E9" s="22">
        <f t="shared" si="1"/>
        <v>4</v>
      </c>
      <c r="F9" s="3">
        <v>0</v>
      </c>
      <c r="G9" s="3">
        <v>0</v>
      </c>
      <c r="H9" s="3">
        <v>0</v>
      </c>
      <c r="I9" s="3">
        <v>0</v>
      </c>
      <c r="J9" s="3">
        <v>0</v>
      </c>
      <c r="K9" s="3">
        <v>0</v>
      </c>
      <c r="L9" s="3">
        <v>56</v>
      </c>
      <c r="M9" s="3">
        <v>0</v>
      </c>
      <c r="N9" s="3">
        <v>0</v>
      </c>
      <c r="O9" s="3">
        <v>0</v>
      </c>
      <c r="P9" s="3">
        <v>0</v>
      </c>
      <c r="Q9" s="3">
        <v>0</v>
      </c>
      <c r="R9" s="3">
        <v>0</v>
      </c>
      <c r="S9" s="3">
        <v>0</v>
      </c>
      <c r="T9" s="3">
        <v>0</v>
      </c>
      <c r="U9" s="3">
        <v>0</v>
      </c>
      <c r="V9" s="3">
        <v>4512</v>
      </c>
      <c r="W9" s="3">
        <v>5021</v>
      </c>
      <c r="X9" s="3">
        <v>1184</v>
      </c>
      <c r="Y9" s="3">
        <v>0</v>
      </c>
      <c r="Z9" s="3">
        <v>0</v>
      </c>
      <c r="AA9" s="3">
        <v>0</v>
      </c>
      <c r="AB9" s="3">
        <v>0</v>
      </c>
      <c r="AC9" s="3">
        <v>0</v>
      </c>
      <c r="AD9" s="3">
        <v>0</v>
      </c>
      <c r="AE9" s="3">
        <v>0</v>
      </c>
      <c r="AF9" s="3">
        <v>0</v>
      </c>
      <c r="AG9" s="3">
        <v>0</v>
      </c>
      <c r="AH9" s="3">
        <v>0</v>
      </c>
      <c r="AI9" s="3">
        <v>0</v>
      </c>
      <c r="AJ9" s="3">
        <v>5541</v>
      </c>
      <c r="AK9" s="3">
        <v>0</v>
      </c>
      <c r="AL9" s="3">
        <v>0</v>
      </c>
      <c r="AM9" s="3">
        <v>0</v>
      </c>
      <c r="AN9" s="3">
        <v>0</v>
      </c>
      <c r="AO9" s="3">
        <v>0</v>
      </c>
      <c r="AP9" s="3">
        <v>2899</v>
      </c>
      <c r="AQ9" s="3">
        <v>0</v>
      </c>
      <c r="AR9" s="3">
        <v>0</v>
      </c>
      <c r="AS9" s="3">
        <v>0</v>
      </c>
      <c r="AT9" s="3">
        <v>423</v>
      </c>
      <c r="AU9" s="3">
        <v>0</v>
      </c>
      <c r="AV9" s="3">
        <v>0</v>
      </c>
      <c r="AW9" s="3">
        <v>0</v>
      </c>
      <c r="AX9" s="3">
        <v>0</v>
      </c>
      <c r="AY9" s="3">
        <v>0</v>
      </c>
      <c r="AZ9" s="3">
        <v>0</v>
      </c>
      <c r="BA9" s="3">
        <v>0</v>
      </c>
      <c r="BB9" s="3">
        <v>0</v>
      </c>
      <c r="BC9" s="3">
        <v>0</v>
      </c>
      <c r="BD9" s="3">
        <v>0</v>
      </c>
      <c r="BE9" s="3">
        <v>0</v>
      </c>
      <c r="BF9" s="3">
        <v>0</v>
      </c>
      <c r="BG9" s="3">
        <v>0</v>
      </c>
      <c r="BH9" s="3">
        <v>0</v>
      </c>
      <c r="BI9" s="3">
        <v>0</v>
      </c>
      <c r="BJ9" s="3">
        <v>0</v>
      </c>
      <c r="BK9" s="3">
        <v>0</v>
      </c>
      <c r="BL9" s="3">
        <v>0</v>
      </c>
      <c r="BM9" s="3">
        <v>0</v>
      </c>
      <c r="BN9" s="3">
        <v>0</v>
      </c>
      <c r="BO9" s="3">
        <v>0</v>
      </c>
      <c r="BP9" s="3">
        <v>0</v>
      </c>
      <c r="BQ9" s="3">
        <v>0</v>
      </c>
      <c r="BR9" s="3">
        <v>0</v>
      </c>
      <c r="BS9" s="3">
        <v>0</v>
      </c>
      <c r="BT9" s="3">
        <v>0</v>
      </c>
      <c r="BU9" s="3">
        <v>0</v>
      </c>
      <c r="BV9" s="3">
        <v>0</v>
      </c>
      <c r="BW9" s="3">
        <v>0</v>
      </c>
      <c r="BX9" s="3" t="s">
        <v>97</v>
      </c>
      <c r="BY9" s="4">
        <v>43494</v>
      </c>
    </row>
    <row r="10" spans="1:77">
      <c r="A10" s="32" t="s">
        <v>128</v>
      </c>
      <c r="B10" s="22" t="str">
        <f t="shared" si="0"/>
        <v>VAL</v>
      </c>
      <c r="C10" s="22" t="s">
        <v>1374</v>
      </c>
      <c r="D10" s="22"/>
      <c r="E10" s="22">
        <f t="shared" si="1"/>
        <v>6</v>
      </c>
      <c r="F10" s="3">
        <v>0</v>
      </c>
      <c r="G10" s="3">
        <v>0</v>
      </c>
      <c r="H10" s="3">
        <v>0</v>
      </c>
      <c r="I10" s="3">
        <v>0</v>
      </c>
      <c r="J10" s="3">
        <v>0</v>
      </c>
      <c r="K10" s="3">
        <v>0</v>
      </c>
      <c r="L10" s="3">
        <v>0</v>
      </c>
      <c r="M10" s="3">
        <v>0</v>
      </c>
      <c r="N10" s="3">
        <v>0</v>
      </c>
      <c r="O10" s="3">
        <v>0</v>
      </c>
      <c r="P10" s="3">
        <v>0</v>
      </c>
      <c r="Q10" s="3">
        <v>0</v>
      </c>
      <c r="R10" s="3">
        <v>0</v>
      </c>
      <c r="S10" s="3">
        <v>0</v>
      </c>
      <c r="T10" s="3">
        <v>0</v>
      </c>
      <c r="U10" s="3">
        <v>0</v>
      </c>
      <c r="V10" s="3">
        <v>600</v>
      </c>
      <c r="W10" s="3">
        <v>3976</v>
      </c>
      <c r="X10" s="3">
        <v>0</v>
      </c>
      <c r="Y10" s="3">
        <v>0</v>
      </c>
      <c r="Z10" s="3">
        <v>0</v>
      </c>
      <c r="AA10" s="3">
        <v>0</v>
      </c>
      <c r="AB10" s="3">
        <v>0</v>
      </c>
      <c r="AC10" s="3">
        <v>0</v>
      </c>
      <c r="AD10" s="3">
        <v>0</v>
      </c>
      <c r="AE10" s="3">
        <v>0</v>
      </c>
      <c r="AF10" s="3">
        <v>0</v>
      </c>
      <c r="AG10" s="3">
        <v>0</v>
      </c>
      <c r="AH10" s="3">
        <v>0</v>
      </c>
      <c r="AI10" s="3">
        <v>0</v>
      </c>
      <c r="AJ10" s="3">
        <v>10129</v>
      </c>
      <c r="AK10" s="3">
        <v>0</v>
      </c>
      <c r="AL10" s="3">
        <v>0</v>
      </c>
      <c r="AM10" s="3">
        <v>0</v>
      </c>
      <c r="AN10" s="3">
        <v>0</v>
      </c>
      <c r="AO10" s="3">
        <v>0</v>
      </c>
      <c r="AP10" s="3">
        <v>0</v>
      </c>
      <c r="AQ10" s="3">
        <v>0</v>
      </c>
      <c r="AR10" s="3">
        <v>0</v>
      </c>
      <c r="AS10" s="3">
        <v>0</v>
      </c>
      <c r="AT10" s="3">
        <v>0</v>
      </c>
      <c r="AU10" s="3">
        <v>0</v>
      </c>
      <c r="AV10" s="3">
        <v>0</v>
      </c>
      <c r="AW10" s="3">
        <v>0</v>
      </c>
      <c r="AX10" s="3">
        <v>0</v>
      </c>
      <c r="AY10" s="3">
        <v>0</v>
      </c>
      <c r="AZ10" s="3">
        <v>0</v>
      </c>
      <c r="BA10" s="3">
        <v>0</v>
      </c>
      <c r="BB10" s="3">
        <v>0</v>
      </c>
      <c r="BC10" s="3">
        <v>0</v>
      </c>
      <c r="BD10" s="3">
        <v>0</v>
      </c>
      <c r="BE10" s="3">
        <v>0</v>
      </c>
      <c r="BF10" s="3">
        <v>0</v>
      </c>
      <c r="BG10" s="3">
        <v>0</v>
      </c>
      <c r="BH10" s="3">
        <v>0</v>
      </c>
      <c r="BI10" s="3">
        <v>0</v>
      </c>
      <c r="BJ10" s="3">
        <v>143</v>
      </c>
      <c r="BK10" s="3">
        <v>0</v>
      </c>
      <c r="BL10" s="3">
        <v>0</v>
      </c>
      <c r="BM10" s="3">
        <v>0</v>
      </c>
      <c r="BN10" s="3">
        <v>0</v>
      </c>
      <c r="BO10" s="3">
        <v>0</v>
      </c>
      <c r="BP10" s="3">
        <v>0</v>
      </c>
      <c r="BQ10" s="3">
        <v>0</v>
      </c>
      <c r="BR10" s="3">
        <v>0</v>
      </c>
      <c r="BS10" s="3">
        <v>0</v>
      </c>
      <c r="BT10" s="3">
        <v>0</v>
      </c>
      <c r="BU10" s="3">
        <v>0</v>
      </c>
      <c r="BV10" s="3">
        <v>0</v>
      </c>
      <c r="BW10" s="3">
        <v>0</v>
      </c>
      <c r="BX10" s="3" t="s">
        <v>97</v>
      </c>
      <c r="BY10" s="4">
        <v>43494</v>
      </c>
    </row>
    <row r="11" spans="1:77">
      <c r="A11" s="32" t="s">
        <v>129</v>
      </c>
      <c r="B11" s="22" t="str">
        <f t="shared" si="0"/>
        <v>VAL</v>
      </c>
      <c r="C11" s="22" t="s">
        <v>1374</v>
      </c>
      <c r="D11" s="22"/>
      <c r="E11" s="22">
        <f t="shared" si="1"/>
        <v>7</v>
      </c>
      <c r="F11" s="3">
        <v>0</v>
      </c>
      <c r="G11" s="3">
        <v>0</v>
      </c>
      <c r="H11" s="3">
        <v>0</v>
      </c>
      <c r="I11" s="3">
        <v>0</v>
      </c>
      <c r="J11" s="3">
        <v>0</v>
      </c>
      <c r="K11" s="3">
        <v>0</v>
      </c>
      <c r="L11" s="3">
        <v>657</v>
      </c>
      <c r="M11" s="3">
        <v>0</v>
      </c>
      <c r="N11" s="3">
        <v>0</v>
      </c>
      <c r="O11" s="3">
        <v>0</v>
      </c>
      <c r="P11" s="3">
        <v>0</v>
      </c>
      <c r="Q11" s="3">
        <v>0</v>
      </c>
      <c r="R11" s="3">
        <v>0</v>
      </c>
      <c r="S11" s="3">
        <v>0</v>
      </c>
      <c r="T11" s="3">
        <v>0</v>
      </c>
      <c r="U11" s="3">
        <v>0</v>
      </c>
      <c r="V11" s="3">
        <v>180</v>
      </c>
      <c r="W11" s="3">
        <v>178</v>
      </c>
      <c r="X11" s="3">
        <v>608</v>
      </c>
      <c r="Y11" s="3">
        <v>0</v>
      </c>
      <c r="Z11" s="3">
        <v>0</v>
      </c>
      <c r="AA11" s="3">
        <v>0</v>
      </c>
      <c r="AB11" s="3">
        <v>0</v>
      </c>
      <c r="AC11" s="3">
        <v>0</v>
      </c>
      <c r="AD11" s="3">
        <v>0</v>
      </c>
      <c r="AE11" s="3">
        <v>0</v>
      </c>
      <c r="AF11" s="3">
        <v>0</v>
      </c>
      <c r="AG11" s="3">
        <v>0</v>
      </c>
      <c r="AH11" s="3">
        <v>0</v>
      </c>
      <c r="AI11" s="3">
        <v>0</v>
      </c>
      <c r="AJ11" s="3">
        <v>7674</v>
      </c>
      <c r="AK11" s="3">
        <v>0</v>
      </c>
      <c r="AL11" s="3">
        <v>0</v>
      </c>
      <c r="AM11" s="3">
        <v>0</v>
      </c>
      <c r="AN11" s="3">
        <v>0</v>
      </c>
      <c r="AO11" s="3">
        <v>0</v>
      </c>
      <c r="AP11" s="3">
        <v>0</v>
      </c>
      <c r="AQ11" s="3">
        <v>0</v>
      </c>
      <c r="AR11" s="3">
        <v>0</v>
      </c>
      <c r="AS11" s="3">
        <v>0</v>
      </c>
      <c r="AT11" s="3">
        <v>0</v>
      </c>
      <c r="AU11" s="3">
        <v>0</v>
      </c>
      <c r="AV11" s="3">
        <v>0</v>
      </c>
      <c r="AW11" s="3">
        <v>0</v>
      </c>
      <c r="AX11" s="3">
        <v>0</v>
      </c>
      <c r="AY11" s="3">
        <v>0</v>
      </c>
      <c r="AZ11" s="3">
        <v>0</v>
      </c>
      <c r="BA11" s="3">
        <v>0</v>
      </c>
      <c r="BB11" s="3">
        <v>0</v>
      </c>
      <c r="BC11" s="3">
        <v>0</v>
      </c>
      <c r="BD11" s="3">
        <v>0</v>
      </c>
      <c r="BE11" s="3">
        <v>0</v>
      </c>
      <c r="BF11" s="3">
        <v>0</v>
      </c>
      <c r="BG11" s="3">
        <v>0</v>
      </c>
      <c r="BH11" s="3">
        <v>0</v>
      </c>
      <c r="BI11" s="3">
        <v>0</v>
      </c>
      <c r="BJ11" s="3">
        <v>0</v>
      </c>
      <c r="BK11" s="3">
        <v>0</v>
      </c>
      <c r="BL11" s="3">
        <v>108</v>
      </c>
      <c r="BM11" s="3">
        <v>0</v>
      </c>
      <c r="BN11" s="3">
        <v>0</v>
      </c>
      <c r="BO11" s="3">
        <v>0</v>
      </c>
      <c r="BP11" s="3">
        <v>0</v>
      </c>
      <c r="BQ11" s="3">
        <v>0</v>
      </c>
      <c r="BR11" s="3">
        <v>0</v>
      </c>
      <c r="BS11" s="3">
        <v>0</v>
      </c>
      <c r="BT11" s="3">
        <v>0</v>
      </c>
      <c r="BU11" s="3">
        <v>0</v>
      </c>
      <c r="BV11" s="3">
        <v>0</v>
      </c>
      <c r="BW11" s="3">
        <v>0</v>
      </c>
      <c r="BX11" s="3" t="s">
        <v>97</v>
      </c>
      <c r="BY11" s="4">
        <v>43494</v>
      </c>
    </row>
    <row r="12" spans="1:77">
      <c r="A12" s="32" t="s">
        <v>130</v>
      </c>
      <c r="B12" s="22" t="str">
        <f t="shared" si="0"/>
        <v>VAL</v>
      </c>
      <c r="C12" s="22" t="s">
        <v>1374</v>
      </c>
      <c r="D12" s="22"/>
      <c r="E12" s="22">
        <f>COUNTIF(F112:BW112, "&gt;0")</f>
        <v>1</v>
      </c>
      <c r="F12" s="3">
        <v>0</v>
      </c>
      <c r="G12" s="3">
        <v>0</v>
      </c>
      <c r="H12" s="3">
        <v>0</v>
      </c>
      <c r="I12" s="3">
        <v>0</v>
      </c>
      <c r="J12" s="3">
        <v>0</v>
      </c>
      <c r="K12" s="3">
        <v>0</v>
      </c>
      <c r="L12" s="3">
        <v>40</v>
      </c>
      <c r="M12" s="3">
        <v>0</v>
      </c>
      <c r="N12" s="3">
        <v>0</v>
      </c>
      <c r="O12" s="3">
        <v>0</v>
      </c>
      <c r="P12" s="3">
        <v>0</v>
      </c>
      <c r="Q12" s="3">
        <v>0</v>
      </c>
      <c r="R12" s="3">
        <v>0</v>
      </c>
      <c r="S12" s="3">
        <v>0</v>
      </c>
      <c r="T12" s="3">
        <v>0</v>
      </c>
      <c r="U12" s="3">
        <v>11</v>
      </c>
      <c r="V12" s="3">
        <v>274</v>
      </c>
      <c r="W12" s="3">
        <v>2988</v>
      </c>
      <c r="X12" s="3">
        <v>0</v>
      </c>
      <c r="Y12" s="3">
        <v>0</v>
      </c>
      <c r="Z12" s="3">
        <v>0</v>
      </c>
      <c r="AA12" s="3">
        <v>0</v>
      </c>
      <c r="AB12" s="3">
        <v>0</v>
      </c>
      <c r="AC12" s="3">
        <v>0</v>
      </c>
      <c r="AD12" s="3">
        <v>0</v>
      </c>
      <c r="AE12" s="3">
        <v>0</v>
      </c>
      <c r="AF12" s="3">
        <v>0</v>
      </c>
      <c r="AG12" s="3">
        <v>0</v>
      </c>
      <c r="AH12" s="3">
        <v>0</v>
      </c>
      <c r="AI12" s="3">
        <v>0</v>
      </c>
      <c r="AJ12" s="3">
        <v>9370</v>
      </c>
      <c r="AK12" s="3">
        <v>0</v>
      </c>
      <c r="AL12" s="3">
        <v>0</v>
      </c>
      <c r="AM12" s="3">
        <v>0</v>
      </c>
      <c r="AN12" s="3">
        <v>0</v>
      </c>
      <c r="AO12" s="3">
        <v>0</v>
      </c>
      <c r="AP12" s="3">
        <v>0</v>
      </c>
      <c r="AQ12" s="3">
        <v>0</v>
      </c>
      <c r="AR12" s="3">
        <v>0</v>
      </c>
      <c r="AS12" s="3">
        <v>0</v>
      </c>
      <c r="AT12" s="3">
        <v>0</v>
      </c>
      <c r="AU12" s="3">
        <v>0</v>
      </c>
      <c r="AV12" s="3">
        <v>0</v>
      </c>
      <c r="AW12" s="3">
        <v>0</v>
      </c>
      <c r="AX12" s="3">
        <v>0</v>
      </c>
      <c r="AY12" s="3">
        <v>0</v>
      </c>
      <c r="AZ12" s="3">
        <v>0</v>
      </c>
      <c r="BA12" s="3">
        <v>168</v>
      </c>
      <c r="BB12" s="3">
        <v>0</v>
      </c>
      <c r="BC12" s="3">
        <v>0</v>
      </c>
      <c r="BD12" s="3">
        <v>0</v>
      </c>
      <c r="BE12" s="3">
        <v>0</v>
      </c>
      <c r="BF12" s="3">
        <v>0</v>
      </c>
      <c r="BG12" s="3">
        <v>0</v>
      </c>
      <c r="BH12" s="3">
        <v>0</v>
      </c>
      <c r="BI12" s="3">
        <v>0</v>
      </c>
      <c r="BJ12" s="3">
        <v>0</v>
      </c>
      <c r="BK12" s="3">
        <v>0</v>
      </c>
      <c r="BL12" s="3">
        <v>0</v>
      </c>
      <c r="BM12" s="3">
        <v>0</v>
      </c>
      <c r="BN12" s="3">
        <v>0</v>
      </c>
      <c r="BO12" s="3">
        <v>0</v>
      </c>
      <c r="BP12" s="3">
        <v>0</v>
      </c>
      <c r="BQ12" s="3">
        <v>112</v>
      </c>
      <c r="BR12" s="3">
        <v>0</v>
      </c>
      <c r="BS12" s="3">
        <v>0</v>
      </c>
      <c r="BT12" s="3">
        <v>0</v>
      </c>
      <c r="BU12" s="3">
        <v>0</v>
      </c>
      <c r="BV12" s="3">
        <v>0</v>
      </c>
      <c r="BW12" s="3">
        <v>0</v>
      </c>
      <c r="BX12" s="3" t="s">
        <v>97</v>
      </c>
      <c r="BY12" s="4">
        <v>43494</v>
      </c>
    </row>
    <row r="13" spans="1:77">
      <c r="A13" s="32" t="s">
        <v>199</v>
      </c>
      <c r="B13" s="22" t="str">
        <f t="shared" si="0"/>
        <v>SID</v>
      </c>
      <c r="C13" s="22" t="s">
        <v>1393</v>
      </c>
      <c r="D13" s="22"/>
      <c r="E13" s="22">
        <f t="shared" ref="E13:E44" si="2">COUNTIF(F14:BW14, "&gt;0")</f>
        <v>18</v>
      </c>
      <c r="F13" s="3">
        <v>0</v>
      </c>
      <c r="G13" s="3">
        <v>0</v>
      </c>
      <c r="H13" s="3">
        <v>0</v>
      </c>
      <c r="I13" s="3">
        <v>0</v>
      </c>
      <c r="J13" s="3">
        <v>0</v>
      </c>
      <c r="K13" s="3">
        <v>0</v>
      </c>
      <c r="L13" s="3">
        <v>0</v>
      </c>
      <c r="M13" s="3">
        <v>0</v>
      </c>
      <c r="N13" s="3">
        <v>0</v>
      </c>
      <c r="O13" s="3">
        <v>0</v>
      </c>
      <c r="P13" s="3">
        <v>0</v>
      </c>
      <c r="Q13" s="3">
        <v>0</v>
      </c>
      <c r="R13" s="3">
        <v>0</v>
      </c>
      <c r="S13" s="3">
        <v>0</v>
      </c>
      <c r="T13" s="3">
        <v>0</v>
      </c>
      <c r="U13" s="3">
        <v>0</v>
      </c>
      <c r="V13" s="3">
        <v>4548</v>
      </c>
      <c r="W13" s="3">
        <v>0</v>
      </c>
      <c r="X13" s="3">
        <v>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2595</v>
      </c>
      <c r="AS13" s="3">
        <v>0</v>
      </c>
      <c r="AT13" s="3">
        <v>0</v>
      </c>
      <c r="AU13" s="3">
        <v>0</v>
      </c>
      <c r="AV13" s="3">
        <v>0</v>
      </c>
      <c r="AW13" s="3">
        <v>0</v>
      </c>
      <c r="AX13" s="3">
        <v>0</v>
      </c>
      <c r="AY13" s="3">
        <v>0</v>
      </c>
      <c r="AZ13" s="3">
        <v>0</v>
      </c>
      <c r="BA13" s="3">
        <v>0</v>
      </c>
      <c r="BB13" s="3">
        <v>0</v>
      </c>
      <c r="BC13" s="3">
        <v>0</v>
      </c>
      <c r="BD13" s="3">
        <v>0</v>
      </c>
      <c r="BE13" s="3">
        <v>0</v>
      </c>
      <c r="BF13" s="3">
        <v>0</v>
      </c>
      <c r="BG13" s="3">
        <v>3637</v>
      </c>
      <c r="BH13" s="3">
        <v>0</v>
      </c>
      <c r="BI13" s="3">
        <v>0</v>
      </c>
      <c r="BJ13" s="3">
        <v>0</v>
      </c>
      <c r="BK13" s="3">
        <v>0</v>
      </c>
      <c r="BL13" s="3">
        <v>0</v>
      </c>
      <c r="BM13" s="3">
        <v>0</v>
      </c>
      <c r="BN13" s="3">
        <v>0</v>
      </c>
      <c r="BO13" s="3">
        <v>0</v>
      </c>
      <c r="BP13" s="3">
        <v>0</v>
      </c>
      <c r="BQ13" s="3">
        <v>0</v>
      </c>
      <c r="BR13" s="3">
        <v>0</v>
      </c>
      <c r="BS13" s="3">
        <v>0</v>
      </c>
      <c r="BT13" s="3">
        <v>0</v>
      </c>
      <c r="BU13" s="3">
        <v>0</v>
      </c>
      <c r="BV13" s="3">
        <v>77</v>
      </c>
      <c r="BW13" s="3">
        <v>0</v>
      </c>
      <c r="BX13" s="3" t="s">
        <v>200</v>
      </c>
      <c r="BY13" s="4">
        <v>43298</v>
      </c>
    </row>
    <row r="14" spans="1:77">
      <c r="A14" s="26" t="s">
        <v>202</v>
      </c>
      <c r="B14" s="22" t="str">
        <f t="shared" si="0"/>
        <v>SID</v>
      </c>
      <c r="C14" s="22" t="s">
        <v>1393</v>
      </c>
      <c r="D14" s="22"/>
      <c r="E14" s="22">
        <f t="shared" si="2"/>
        <v>0</v>
      </c>
      <c r="F14" s="3">
        <v>0</v>
      </c>
      <c r="G14" s="3">
        <v>0</v>
      </c>
      <c r="H14" s="3">
        <v>0</v>
      </c>
      <c r="I14" s="3">
        <v>0</v>
      </c>
      <c r="J14" s="3">
        <v>0</v>
      </c>
      <c r="K14" s="3">
        <v>0</v>
      </c>
      <c r="L14" s="3">
        <v>27</v>
      </c>
      <c r="M14" s="3">
        <v>0</v>
      </c>
      <c r="N14" s="3">
        <v>0</v>
      </c>
      <c r="O14" s="3">
        <v>0</v>
      </c>
      <c r="P14" s="3">
        <v>0</v>
      </c>
      <c r="Q14" s="3">
        <v>2626</v>
      </c>
      <c r="R14" s="3">
        <v>1769</v>
      </c>
      <c r="S14" s="3">
        <v>1249</v>
      </c>
      <c r="T14" s="3">
        <v>0</v>
      </c>
      <c r="U14" s="3">
        <v>0</v>
      </c>
      <c r="V14" s="3">
        <v>11368</v>
      </c>
      <c r="W14" s="3">
        <v>0</v>
      </c>
      <c r="X14" s="3">
        <v>0</v>
      </c>
      <c r="Y14" s="3">
        <v>0</v>
      </c>
      <c r="Z14" s="3">
        <v>0</v>
      </c>
      <c r="AA14" s="3">
        <v>0</v>
      </c>
      <c r="AB14" s="3">
        <v>0</v>
      </c>
      <c r="AC14" s="3">
        <v>0</v>
      </c>
      <c r="AD14" s="3">
        <v>0</v>
      </c>
      <c r="AE14" s="3">
        <v>1821</v>
      </c>
      <c r="AF14" s="3">
        <v>0</v>
      </c>
      <c r="AG14" s="3">
        <v>0</v>
      </c>
      <c r="AH14" s="3">
        <v>0</v>
      </c>
      <c r="AI14" s="3">
        <v>0</v>
      </c>
      <c r="AJ14" s="3">
        <v>0</v>
      </c>
      <c r="AK14" s="3">
        <v>39528</v>
      </c>
      <c r="AL14" s="3">
        <v>2329</v>
      </c>
      <c r="AM14" s="3">
        <v>321</v>
      </c>
      <c r="AN14" s="3">
        <v>0</v>
      </c>
      <c r="AO14" s="3">
        <v>0</v>
      </c>
      <c r="AP14" s="3">
        <v>0</v>
      </c>
      <c r="AQ14" s="3">
        <v>0</v>
      </c>
      <c r="AR14" s="3">
        <v>0</v>
      </c>
      <c r="AS14" s="3">
        <v>5969</v>
      </c>
      <c r="AT14" s="3">
        <v>0</v>
      </c>
      <c r="AU14" s="3">
        <v>3212</v>
      </c>
      <c r="AV14" s="3">
        <v>184632</v>
      </c>
      <c r="AW14" s="3">
        <v>0</v>
      </c>
      <c r="AX14" s="3">
        <v>0</v>
      </c>
      <c r="AY14" s="3">
        <v>0</v>
      </c>
      <c r="AZ14" s="3">
        <v>0</v>
      </c>
      <c r="BA14" s="3">
        <v>0</v>
      </c>
      <c r="BB14" s="3">
        <v>0</v>
      </c>
      <c r="BC14" s="3">
        <v>0</v>
      </c>
      <c r="BD14" s="3">
        <v>0</v>
      </c>
      <c r="BE14" s="3">
        <v>0</v>
      </c>
      <c r="BF14" s="3">
        <v>2272</v>
      </c>
      <c r="BG14" s="3">
        <v>0</v>
      </c>
      <c r="BH14" s="3">
        <v>0</v>
      </c>
      <c r="BI14" s="3">
        <v>520</v>
      </c>
      <c r="BJ14" s="3">
        <v>0</v>
      </c>
      <c r="BK14" s="3">
        <v>0</v>
      </c>
      <c r="BL14" s="3">
        <v>0</v>
      </c>
      <c r="BM14" s="3">
        <v>0</v>
      </c>
      <c r="BN14" s="3">
        <v>428</v>
      </c>
      <c r="BO14" s="3">
        <v>0</v>
      </c>
      <c r="BP14" s="3">
        <v>22881</v>
      </c>
      <c r="BQ14" s="3">
        <v>150810</v>
      </c>
      <c r="BR14" s="3">
        <v>0</v>
      </c>
      <c r="BS14" s="3">
        <v>0</v>
      </c>
      <c r="BT14" s="3">
        <v>19085</v>
      </c>
      <c r="BU14" s="3">
        <v>0</v>
      </c>
      <c r="BV14" s="3">
        <v>0</v>
      </c>
      <c r="BW14" s="3">
        <v>0</v>
      </c>
      <c r="BX14" s="3" t="s">
        <v>200</v>
      </c>
      <c r="BY14" s="4">
        <v>43298</v>
      </c>
    </row>
    <row r="15" spans="1:77">
      <c r="A15" s="32" t="s">
        <v>236</v>
      </c>
      <c r="B15" s="22" t="str">
        <f t="shared" si="0"/>
        <v>STB</v>
      </c>
      <c r="C15" s="22" t="s">
        <v>1393</v>
      </c>
      <c r="D15" s="22"/>
      <c r="E15" s="22">
        <f t="shared" si="2"/>
        <v>12</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t="s">
        <v>207</v>
      </c>
      <c r="BY15" s="2" t="s">
        <v>237</v>
      </c>
    </row>
    <row r="16" spans="1:77">
      <c r="A16" s="32" t="s">
        <v>206</v>
      </c>
      <c r="B16" s="22" t="str">
        <f t="shared" si="0"/>
        <v>STB</v>
      </c>
      <c r="C16" s="22" t="s">
        <v>1393</v>
      </c>
      <c r="D16" s="22"/>
      <c r="E16" s="22">
        <f t="shared" si="2"/>
        <v>3</v>
      </c>
      <c r="F16" s="3">
        <v>0</v>
      </c>
      <c r="G16" s="3">
        <v>0</v>
      </c>
      <c r="H16" s="3">
        <v>0</v>
      </c>
      <c r="I16" s="3">
        <v>0</v>
      </c>
      <c r="J16" s="3">
        <v>0</v>
      </c>
      <c r="K16" s="3">
        <v>0</v>
      </c>
      <c r="L16" s="3">
        <v>448</v>
      </c>
      <c r="M16" s="3">
        <v>0</v>
      </c>
      <c r="N16" s="3">
        <v>0</v>
      </c>
      <c r="O16" s="3">
        <v>0</v>
      </c>
      <c r="P16" s="3">
        <v>5</v>
      </c>
      <c r="Q16" s="3">
        <v>12555</v>
      </c>
      <c r="R16" s="3">
        <v>1813</v>
      </c>
      <c r="S16" s="3">
        <v>0</v>
      </c>
      <c r="T16" s="3">
        <v>0</v>
      </c>
      <c r="U16" s="3">
        <v>0</v>
      </c>
      <c r="V16" s="3">
        <v>344</v>
      </c>
      <c r="W16" s="3">
        <v>0</v>
      </c>
      <c r="X16" s="3">
        <v>0</v>
      </c>
      <c r="Y16" s="3">
        <v>0</v>
      </c>
      <c r="Z16" s="3">
        <v>0</v>
      </c>
      <c r="AA16" s="3">
        <v>0</v>
      </c>
      <c r="AB16" s="3">
        <v>0</v>
      </c>
      <c r="AC16" s="3">
        <v>1447</v>
      </c>
      <c r="AD16" s="3">
        <v>0</v>
      </c>
      <c r="AE16" s="3">
        <v>0</v>
      </c>
      <c r="AF16" s="3">
        <v>0</v>
      </c>
      <c r="AG16" s="3">
        <v>0</v>
      </c>
      <c r="AH16" s="3">
        <v>0</v>
      </c>
      <c r="AI16" s="3">
        <v>0</v>
      </c>
      <c r="AJ16" s="3">
        <v>0</v>
      </c>
      <c r="AK16" s="3">
        <v>1216</v>
      </c>
      <c r="AL16" s="3">
        <v>0</v>
      </c>
      <c r="AM16" s="3">
        <v>493</v>
      </c>
      <c r="AN16" s="3">
        <v>0</v>
      </c>
      <c r="AO16" s="3">
        <v>0</v>
      </c>
      <c r="AP16" s="3">
        <v>0</v>
      </c>
      <c r="AQ16" s="3">
        <v>0</v>
      </c>
      <c r="AR16" s="3">
        <v>0</v>
      </c>
      <c r="AS16" s="3">
        <v>0</v>
      </c>
      <c r="AT16" s="3">
        <v>0</v>
      </c>
      <c r="AU16" s="3">
        <v>0</v>
      </c>
      <c r="AV16" s="3">
        <v>619926</v>
      </c>
      <c r="AW16" s="3">
        <v>0</v>
      </c>
      <c r="AX16" s="3">
        <v>0</v>
      </c>
      <c r="AY16" s="3">
        <v>42</v>
      </c>
      <c r="AZ16" s="3">
        <v>0</v>
      </c>
      <c r="BA16" s="3">
        <v>0</v>
      </c>
      <c r="BB16" s="3">
        <v>0</v>
      </c>
      <c r="BC16" s="3">
        <v>0</v>
      </c>
      <c r="BD16" s="3">
        <v>0</v>
      </c>
      <c r="BE16" s="3">
        <v>0</v>
      </c>
      <c r="BF16" s="3">
        <v>0</v>
      </c>
      <c r="BG16" s="3">
        <v>0</v>
      </c>
      <c r="BH16" s="3">
        <v>0</v>
      </c>
      <c r="BI16" s="3">
        <v>100</v>
      </c>
      <c r="BJ16" s="3">
        <v>0</v>
      </c>
      <c r="BK16" s="3">
        <v>0</v>
      </c>
      <c r="BL16" s="3">
        <v>0</v>
      </c>
      <c r="BM16" s="3">
        <v>0</v>
      </c>
      <c r="BN16" s="3">
        <v>594</v>
      </c>
      <c r="BO16" s="3">
        <v>0</v>
      </c>
      <c r="BP16" s="3">
        <v>0</v>
      </c>
      <c r="BQ16" s="3">
        <v>0</v>
      </c>
      <c r="BR16" s="3">
        <v>0</v>
      </c>
      <c r="BS16" s="3">
        <v>0</v>
      </c>
      <c r="BT16" s="3">
        <v>0</v>
      </c>
      <c r="BU16" s="3">
        <v>0</v>
      </c>
      <c r="BV16" s="3">
        <v>0</v>
      </c>
      <c r="BW16" s="3">
        <v>0</v>
      </c>
      <c r="BX16" s="3" t="s">
        <v>207</v>
      </c>
      <c r="BY16" s="4">
        <v>43298</v>
      </c>
    </row>
    <row r="17" spans="1:77">
      <c r="A17" s="32" t="s">
        <v>197</v>
      </c>
      <c r="B17" s="22" t="str">
        <f t="shared" si="0"/>
        <v>SEN</v>
      </c>
      <c r="C17" s="22" t="s">
        <v>1394</v>
      </c>
      <c r="D17" s="22"/>
      <c r="E17" s="22">
        <f t="shared" si="2"/>
        <v>5</v>
      </c>
      <c r="F17" s="3">
        <v>0</v>
      </c>
      <c r="G17" s="3">
        <v>0</v>
      </c>
      <c r="H17" s="3">
        <v>0</v>
      </c>
      <c r="I17" s="3">
        <v>0</v>
      </c>
      <c r="J17" s="3">
        <v>0</v>
      </c>
      <c r="K17" s="3">
        <v>0</v>
      </c>
      <c r="L17" s="3">
        <v>0</v>
      </c>
      <c r="M17" s="3">
        <v>0</v>
      </c>
      <c r="N17" s="3">
        <v>0</v>
      </c>
      <c r="O17" s="3">
        <v>0</v>
      </c>
      <c r="P17" s="3">
        <v>0</v>
      </c>
      <c r="Q17" s="3">
        <v>0</v>
      </c>
      <c r="R17" s="3">
        <v>294</v>
      </c>
      <c r="S17" s="3">
        <v>0</v>
      </c>
      <c r="T17" s="3">
        <v>0</v>
      </c>
      <c r="U17" s="3">
        <v>0</v>
      </c>
      <c r="V17" s="3">
        <v>551</v>
      </c>
      <c r="W17" s="3">
        <v>0</v>
      </c>
      <c r="X17" s="3">
        <v>0</v>
      </c>
      <c r="Y17" s="3">
        <v>0</v>
      </c>
      <c r="Z17" s="3">
        <v>0</v>
      </c>
      <c r="AA17" s="3">
        <v>0</v>
      </c>
      <c r="AB17" s="3">
        <v>0</v>
      </c>
      <c r="AC17" s="3">
        <v>0</v>
      </c>
      <c r="AD17" s="3">
        <v>0</v>
      </c>
      <c r="AE17" s="3">
        <v>0</v>
      </c>
      <c r="AF17" s="3">
        <v>0</v>
      </c>
      <c r="AG17" s="3">
        <v>0</v>
      </c>
      <c r="AH17" s="3">
        <v>0</v>
      </c>
      <c r="AI17" s="3">
        <v>0</v>
      </c>
      <c r="AJ17" s="3">
        <v>0</v>
      </c>
      <c r="AK17" s="3">
        <v>0</v>
      </c>
      <c r="AL17" s="3">
        <v>0</v>
      </c>
      <c r="AM17" s="3">
        <v>0</v>
      </c>
      <c r="AN17" s="3">
        <v>0</v>
      </c>
      <c r="AO17" s="3">
        <v>0</v>
      </c>
      <c r="AP17" s="3">
        <v>0</v>
      </c>
      <c r="AQ17" s="3">
        <v>234</v>
      </c>
      <c r="AR17" s="3">
        <v>0</v>
      </c>
      <c r="AS17" s="3">
        <v>0</v>
      </c>
      <c r="AT17" s="3">
        <v>0</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0</v>
      </c>
      <c r="BN17" s="3">
        <v>0</v>
      </c>
      <c r="BO17" s="3">
        <v>0</v>
      </c>
      <c r="BP17" s="3">
        <v>0</v>
      </c>
      <c r="BQ17" s="3">
        <v>0</v>
      </c>
      <c r="BR17" s="3">
        <v>0</v>
      </c>
      <c r="BS17" s="3">
        <v>0</v>
      </c>
      <c r="BT17" s="3">
        <v>0</v>
      </c>
      <c r="BU17" s="3">
        <v>0</v>
      </c>
      <c r="BV17" s="3">
        <v>0</v>
      </c>
      <c r="BW17" s="3">
        <v>0</v>
      </c>
      <c r="BX17" s="3" t="s">
        <v>113</v>
      </c>
      <c r="BY17" s="4">
        <v>43308</v>
      </c>
    </row>
    <row r="18" spans="1:77">
      <c r="A18" s="26" t="s">
        <v>198</v>
      </c>
      <c r="B18" s="22" t="str">
        <f t="shared" si="0"/>
        <v>SEN</v>
      </c>
      <c r="C18" s="22" t="s">
        <v>1394</v>
      </c>
      <c r="D18" s="22"/>
      <c r="E18" s="22">
        <f t="shared" si="2"/>
        <v>1</v>
      </c>
      <c r="F18" s="3">
        <v>0</v>
      </c>
      <c r="G18" s="3">
        <v>0</v>
      </c>
      <c r="H18" s="3">
        <v>0</v>
      </c>
      <c r="I18" s="3">
        <v>0</v>
      </c>
      <c r="J18" s="3">
        <v>0</v>
      </c>
      <c r="K18" s="3">
        <v>0</v>
      </c>
      <c r="L18" s="3">
        <v>0</v>
      </c>
      <c r="M18" s="3">
        <v>0</v>
      </c>
      <c r="N18" s="3">
        <v>0</v>
      </c>
      <c r="O18" s="3">
        <v>0</v>
      </c>
      <c r="P18" s="3">
        <v>0</v>
      </c>
      <c r="Q18" s="3">
        <v>0</v>
      </c>
      <c r="R18" s="3">
        <v>0</v>
      </c>
      <c r="S18" s="3">
        <v>0</v>
      </c>
      <c r="T18" s="3">
        <v>0</v>
      </c>
      <c r="U18" s="3">
        <v>0</v>
      </c>
      <c r="V18" s="3">
        <v>6</v>
      </c>
      <c r="W18" s="3">
        <v>0</v>
      </c>
      <c r="X18" s="3">
        <v>0</v>
      </c>
      <c r="Y18" s="3">
        <v>0</v>
      </c>
      <c r="Z18" s="3">
        <v>0</v>
      </c>
      <c r="AA18" s="3">
        <v>3</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2</v>
      </c>
      <c r="AW18" s="3">
        <v>0</v>
      </c>
      <c r="AX18" s="3">
        <v>0</v>
      </c>
      <c r="AY18" s="3">
        <v>0</v>
      </c>
      <c r="AZ18" s="3">
        <v>0</v>
      </c>
      <c r="BA18" s="3">
        <v>0</v>
      </c>
      <c r="BB18" s="3">
        <v>0</v>
      </c>
      <c r="BC18" s="3">
        <v>0</v>
      </c>
      <c r="BD18" s="3">
        <v>0</v>
      </c>
      <c r="BE18" s="3">
        <v>0</v>
      </c>
      <c r="BF18" s="3">
        <v>0</v>
      </c>
      <c r="BG18" s="3">
        <v>8</v>
      </c>
      <c r="BH18" s="3">
        <v>0</v>
      </c>
      <c r="BI18" s="3">
        <v>0</v>
      </c>
      <c r="BJ18" s="3">
        <v>0</v>
      </c>
      <c r="BK18" s="3">
        <v>0</v>
      </c>
      <c r="BL18" s="3">
        <v>0</v>
      </c>
      <c r="BM18" s="3">
        <v>0</v>
      </c>
      <c r="BN18" s="3">
        <v>180</v>
      </c>
      <c r="BO18" s="3">
        <v>0</v>
      </c>
      <c r="BP18" s="3">
        <v>0</v>
      </c>
      <c r="BQ18" s="3">
        <v>0</v>
      </c>
      <c r="BR18" s="3">
        <v>0</v>
      </c>
      <c r="BS18" s="3">
        <v>0</v>
      </c>
      <c r="BT18" s="3">
        <v>0</v>
      </c>
      <c r="BU18" s="3">
        <v>0</v>
      </c>
      <c r="BV18" s="3">
        <v>0</v>
      </c>
      <c r="BW18" s="3">
        <v>0</v>
      </c>
      <c r="BX18" s="3" t="s">
        <v>113</v>
      </c>
      <c r="BY18" s="4">
        <v>43308</v>
      </c>
    </row>
    <row r="19" spans="1:77">
      <c r="A19" s="32" t="s">
        <v>211</v>
      </c>
      <c r="B19" s="22" t="str">
        <f t="shared" si="0"/>
        <v>VAL</v>
      </c>
      <c r="C19" s="22" t="s">
        <v>1395</v>
      </c>
      <c r="D19" s="22"/>
      <c r="E19" s="22">
        <f t="shared" si="2"/>
        <v>4</v>
      </c>
      <c r="F19" s="3">
        <v>0</v>
      </c>
      <c r="G19" s="3">
        <v>0</v>
      </c>
      <c r="H19" s="3">
        <v>0</v>
      </c>
      <c r="I19" s="3">
        <v>0</v>
      </c>
      <c r="J19" s="3">
        <v>0</v>
      </c>
      <c r="K19" s="3">
        <v>0</v>
      </c>
      <c r="L19" s="3">
        <v>0</v>
      </c>
      <c r="M19" s="3">
        <v>0</v>
      </c>
      <c r="N19" s="3">
        <v>0</v>
      </c>
      <c r="O19" s="3">
        <v>0</v>
      </c>
      <c r="P19" s="3">
        <v>0</v>
      </c>
      <c r="Q19" s="3">
        <v>0</v>
      </c>
      <c r="R19" s="3">
        <v>0</v>
      </c>
      <c r="S19" s="3">
        <v>0</v>
      </c>
      <c r="T19" s="3">
        <v>0</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618</v>
      </c>
      <c r="BA19" s="3">
        <v>0</v>
      </c>
      <c r="BB19" s="3">
        <v>0</v>
      </c>
      <c r="BC19" s="3">
        <v>0</v>
      </c>
      <c r="BD19" s="3">
        <v>0</v>
      </c>
      <c r="BE19" s="3">
        <v>0</v>
      </c>
      <c r="BF19" s="3">
        <v>0</v>
      </c>
      <c r="BG19" s="3">
        <v>0</v>
      </c>
      <c r="BH19" s="3">
        <v>0</v>
      </c>
      <c r="BI19" s="3">
        <v>0</v>
      </c>
      <c r="BJ19" s="3">
        <v>0</v>
      </c>
      <c r="BK19" s="3">
        <v>0</v>
      </c>
      <c r="BL19" s="3">
        <v>0</v>
      </c>
      <c r="BM19" s="3">
        <v>0</v>
      </c>
      <c r="BN19" s="3">
        <v>0</v>
      </c>
      <c r="BO19" s="3">
        <v>0</v>
      </c>
      <c r="BP19" s="3">
        <v>0</v>
      </c>
      <c r="BQ19" s="3">
        <v>0</v>
      </c>
      <c r="BR19" s="3">
        <v>0</v>
      </c>
      <c r="BS19" s="3">
        <v>0</v>
      </c>
      <c r="BT19" s="3">
        <v>0</v>
      </c>
      <c r="BU19" s="3">
        <v>0</v>
      </c>
      <c r="BV19" s="3">
        <v>0</v>
      </c>
      <c r="BW19" s="3">
        <v>0</v>
      </c>
      <c r="BX19" s="3" t="s">
        <v>97</v>
      </c>
      <c r="BY19" s="4">
        <v>43309</v>
      </c>
    </row>
    <row r="20" spans="1:77">
      <c r="A20" s="32" t="s">
        <v>213</v>
      </c>
      <c r="B20" s="22" t="str">
        <f t="shared" si="0"/>
        <v>VAL</v>
      </c>
      <c r="C20" s="22" t="s">
        <v>1395</v>
      </c>
      <c r="D20" s="22"/>
      <c r="E20" s="22">
        <f t="shared" si="2"/>
        <v>0</v>
      </c>
      <c r="F20" s="3">
        <v>0</v>
      </c>
      <c r="G20" s="3">
        <v>0</v>
      </c>
      <c r="H20" s="3">
        <v>0</v>
      </c>
      <c r="I20" s="3">
        <v>0</v>
      </c>
      <c r="J20" s="3">
        <v>0</v>
      </c>
      <c r="K20" s="3">
        <v>0</v>
      </c>
      <c r="L20" s="3">
        <v>0</v>
      </c>
      <c r="M20" s="3">
        <v>0</v>
      </c>
      <c r="N20" s="3">
        <v>0</v>
      </c>
      <c r="O20" s="3">
        <v>0</v>
      </c>
      <c r="P20" s="3">
        <v>0</v>
      </c>
      <c r="Q20" s="3">
        <v>0</v>
      </c>
      <c r="R20" s="3">
        <v>525</v>
      </c>
      <c r="S20" s="3">
        <v>0</v>
      </c>
      <c r="T20" s="3">
        <v>0</v>
      </c>
      <c r="U20" s="3">
        <v>0</v>
      </c>
      <c r="V20" s="3">
        <v>879</v>
      </c>
      <c r="W20" s="3">
        <v>0</v>
      </c>
      <c r="X20" s="3">
        <v>0</v>
      </c>
      <c r="Y20" s="3">
        <v>0</v>
      </c>
      <c r="Z20" s="3">
        <v>0</v>
      </c>
      <c r="AA20" s="3">
        <v>0</v>
      </c>
      <c r="AB20" s="3">
        <v>0</v>
      </c>
      <c r="AC20" s="3">
        <v>0</v>
      </c>
      <c r="AD20" s="3">
        <v>0</v>
      </c>
      <c r="AE20" s="3">
        <v>0</v>
      </c>
      <c r="AF20" s="3">
        <v>0</v>
      </c>
      <c r="AG20" s="3">
        <v>0</v>
      </c>
      <c r="AH20" s="3">
        <v>0</v>
      </c>
      <c r="AI20" s="3">
        <v>0</v>
      </c>
      <c r="AJ20" s="3">
        <v>1146</v>
      </c>
      <c r="AK20" s="3">
        <v>0</v>
      </c>
      <c r="AL20" s="3">
        <v>0</v>
      </c>
      <c r="AM20" s="3">
        <v>0</v>
      </c>
      <c r="AN20" s="3">
        <v>0</v>
      </c>
      <c r="AO20" s="3">
        <v>0</v>
      </c>
      <c r="AP20" s="3">
        <v>0</v>
      </c>
      <c r="AQ20" s="3">
        <v>0</v>
      </c>
      <c r="AR20" s="3">
        <v>0</v>
      </c>
      <c r="AS20" s="3">
        <v>0</v>
      </c>
      <c r="AT20" s="3">
        <v>0</v>
      </c>
      <c r="AU20" s="3">
        <v>0</v>
      </c>
      <c r="AV20" s="3">
        <v>0</v>
      </c>
      <c r="AW20" s="3">
        <v>0</v>
      </c>
      <c r="AX20" s="3">
        <v>0</v>
      </c>
      <c r="AY20" s="3">
        <v>0</v>
      </c>
      <c r="AZ20" s="3">
        <v>0</v>
      </c>
      <c r="BA20" s="3">
        <v>0</v>
      </c>
      <c r="BB20" s="3">
        <v>0</v>
      </c>
      <c r="BC20" s="3">
        <v>0</v>
      </c>
      <c r="BD20" s="3">
        <v>0</v>
      </c>
      <c r="BE20" s="3">
        <v>0</v>
      </c>
      <c r="BF20" s="3">
        <v>0</v>
      </c>
      <c r="BG20" s="3">
        <v>0</v>
      </c>
      <c r="BH20" s="3">
        <v>0</v>
      </c>
      <c r="BI20" s="3">
        <v>0</v>
      </c>
      <c r="BJ20" s="3">
        <v>0</v>
      </c>
      <c r="BK20" s="3">
        <v>0</v>
      </c>
      <c r="BL20" s="3">
        <v>0</v>
      </c>
      <c r="BM20" s="3">
        <v>0</v>
      </c>
      <c r="BN20" s="3">
        <v>2019</v>
      </c>
      <c r="BO20" s="3">
        <v>0</v>
      </c>
      <c r="BP20" s="3">
        <v>0</v>
      </c>
      <c r="BQ20" s="3">
        <v>0</v>
      </c>
      <c r="BR20" s="3">
        <v>0</v>
      </c>
      <c r="BS20" s="3">
        <v>0</v>
      </c>
      <c r="BT20" s="3">
        <v>0</v>
      </c>
      <c r="BU20" s="3">
        <v>0</v>
      </c>
      <c r="BV20" s="3">
        <v>0</v>
      </c>
      <c r="BW20" s="3">
        <v>0</v>
      </c>
      <c r="BX20" s="3" t="s">
        <v>97</v>
      </c>
      <c r="BY20" s="4">
        <v>43309</v>
      </c>
    </row>
    <row r="21" spans="1:77">
      <c r="A21" s="32" t="s">
        <v>295</v>
      </c>
      <c r="B21" s="22" t="str">
        <f t="shared" si="0"/>
        <v>VAL</v>
      </c>
      <c r="C21" s="22" t="s">
        <v>1395</v>
      </c>
      <c r="D21" s="22"/>
      <c r="E21" s="22">
        <f t="shared" si="2"/>
        <v>12</v>
      </c>
      <c r="F21" s="2">
        <v>0</v>
      </c>
      <c r="G21" s="2">
        <v>0</v>
      </c>
      <c r="H21" s="2">
        <v>0</v>
      </c>
      <c r="I21" s="2">
        <v>0</v>
      </c>
      <c r="J21" s="2">
        <v>0</v>
      </c>
      <c r="K21" s="2">
        <v>0</v>
      </c>
      <c r="L21" s="2">
        <v>0</v>
      </c>
      <c r="M21" s="2">
        <v>0</v>
      </c>
      <c r="N21" s="2">
        <v>0</v>
      </c>
      <c r="O21" s="2">
        <v>0</v>
      </c>
      <c r="P21" s="2">
        <v>0</v>
      </c>
      <c r="Q21" s="2">
        <v>0</v>
      </c>
      <c r="R21" s="2">
        <v>0</v>
      </c>
      <c r="S21" s="2">
        <v>0</v>
      </c>
      <c r="T21" s="2">
        <v>0</v>
      </c>
      <c r="U21" s="2">
        <v>0</v>
      </c>
      <c r="V21" s="2">
        <v>0</v>
      </c>
      <c r="W21" s="2">
        <v>0</v>
      </c>
      <c r="X21" s="2">
        <v>0</v>
      </c>
      <c r="Y21" s="2">
        <v>0</v>
      </c>
      <c r="Z21" s="2">
        <v>0</v>
      </c>
      <c r="AA21" s="2">
        <v>0</v>
      </c>
      <c r="AB21" s="2">
        <v>0</v>
      </c>
      <c r="AC21" s="2">
        <v>0</v>
      </c>
      <c r="AD21" s="2">
        <v>0</v>
      </c>
      <c r="AE21" s="2">
        <v>0</v>
      </c>
      <c r="AF21" s="2">
        <v>0</v>
      </c>
      <c r="AG21" s="2">
        <v>0</v>
      </c>
      <c r="AH21" s="2">
        <v>0</v>
      </c>
      <c r="AI21" s="2">
        <v>0</v>
      </c>
      <c r="AJ21" s="2">
        <v>0</v>
      </c>
      <c r="AK21" s="2">
        <v>0</v>
      </c>
      <c r="AL21" s="2">
        <v>0</v>
      </c>
      <c r="AM21" s="2">
        <v>0</v>
      </c>
      <c r="AN21" s="2">
        <v>0</v>
      </c>
      <c r="AO21" s="2">
        <v>0</v>
      </c>
      <c r="AP21" s="2">
        <v>0</v>
      </c>
      <c r="AQ21" s="2">
        <v>0</v>
      </c>
      <c r="AR21" s="2">
        <v>0</v>
      </c>
      <c r="AS21" s="2">
        <v>0</v>
      </c>
      <c r="AT21" s="2">
        <v>0</v>
      </c>
      <c r="AU21" s="2">
        <v>0</v>
      </c>
      <c r="AV21" s="2">
        <v>0</v>
      </c>
      <c r="AW21" s="2">
        <v>0</v>
      </c>
      <c r="AX21" s="2">
        <v>0</v>
      </c>
      <c r="AY21" s="2">
        <v>0</v>
      </c>
      <c r="AZ21" s="2">
        <v>0</v>
      </c>
      <c r="BA21" s="2">
        <v>0</v>
      </c>
      <c r="BB21" s="2">
        <v>0</v>
      </c>
      <c r="BC21" s="2">
        <v>0</v>
      </c>
      <c r="BD21" s="2">
        <v>0</v>
      </c>
      <c r="BE21" s="2">
        <v>0</v>
      </c>
      <c r="BF21" s="2">
        <v>0</v>
      </c>
      <c r="BG21" s="2">
        <v>0</v>
      </c>
      <c r="BH21" s="2">
        <v>0</v>
      </c>
      <c r="BI21" s="2">
        <v>0</v>
      </c>
      <c r="BJ21" s="2">
        <v>0</v>
      </c>
      <c r="BK21" s="2">
        <v>0</v>
      </c>
      <c r="BL21" s="2">
        <v>0</v>
      </c>
      <c r="BM21" s="2">
        <v>0</v>
      </c>
      <c r="BN21" s="2">
        <v>0</v>
      </c>
      <c r="BO21" s="2">
        <v>0</v>
      </c>
      <c r="BP21" s="2">
        <v>0</v>
      </c>
      <c r="BQ21" s="2">
        <v>0</v>
      </c>
      <c r="BR21" s="2">
        <v>0</v>
      </c>
      <c r="BS21" s="2">
        <v>0</v>
      </c>
      <c r="BT21" s="2">
        <v>0</v>
      </c>
      <c r="BU21" s="2">
        <v>0</v>
      </c>
      <c r="BV21" s="2">
        <v>0</v>
      </c>
      <c r="BW21" s="2">
        <v>0</v>
      </c>
      <c r="BX21" s="2" t="s">
        <v>97</v>
      </c>
      <c r="BY21" s="2" t="s">
        <v>248</v>
      </c>
    </row>
    <row r="22" spans="1:77">
      <c r="A22" s="32" t="s">
        <v>212</v>
      </c>
      <c r="B22" s="22" t="str">
        <f t="shared" si="0"/>
        <v>VAL</v>
      </c>
      <c r="C22" s="22" t="s">
        <v>1395</v>
      </c>
      <c r="D22" s="22"/>
      <c r="E22" s="22">
        <f t="shared" si="2"/>
        <v>0</v>
      </c>
      <c r="F22" s="3">
        <v>0</v>
      </c>
      <c r="G22" s="3">
        <v>0</v>
      </c>
      <c r="H22" s="3">
        <v>0</v>
      </c>
      <c r="I22" s="3">
        <v>0</v>
      </c>
      <c r="J22" s="3">
        <v>0</v>
      </c>
      <c r="K22" s="3">
        <v>266</v>
      </c>
      <c r="L22" s="3">
        <v>0</v>
      </c>
      <c r="M22" s="3">
        <v>0</v>
      </c>
      <c r="N22" s="3">
        <v>0</v>
      </c>
      <c r="O22" s="3">
        <v>0</v>
      </c>
      <c r="P22" s="3">
        <v>0</v>
      </c>
      <c r="Q22" s="3">
        <v>0</v>
      </c>
      <c r="R22" s="3">
        <v>123307</v>
      </c>
      <c r="S22" s="3">
        <v>0</v>
      </c>
      <c r="T22" s="3">
        <v>0</v>
      </c>
      <c r="U22" s="3">
        <v>0</v>
      </c>
      <c r="V22" s="3">
        <v>9428</v>
      </c>
      <c r="W22" s="3">
        <v>0</v>
      </c>
      <c r="X22" s="3">
        <v>0</v>
      </c>
      <c r="Y22" s="3">
        <v>0</v>
      </c>
      <c r="Z22" s="3">
        <v>0</v>
      </c>
      <c r="AA22" s="3">
        <v>0</v>
      </c>
      <c r="AB22" s="3">
        <v>0</v>
      </c>
      <c r="AC22" s="3">
        <v>0</v>
      </c>
      <c r="AD22" s="3">
        <v>0</v>
      </c>
      <c r="AE22" s="3">
        <v>561</v>
      </c>
      <c r="AF22" s="3">
        <v>0</v>
      </c>
      <c r="AG22" s="3">
        <v>0</v>
      </c>
      <c r="AH22" s="3">
        <v>0</v>
      </c>
      <c r="AI22" s="3">
        <v>0</v>
      </c>
      <c r="AJ22" s="3">
        <v>0</v>
      </c>
      <c r="AK22" s="3">
        <v>4630</v>
      </c>
      <c r="AL22" s="3">
        <v>0</v>
      </c>
      <c r="AM22" s="3">
        <v>0</v>
      </c>
      <c r="AN22" s="3">
        <v>0</v>
      </c>
      <c r="AO22" s="3">
        <v>0</v>
      </c>
      <c r="AP22" s="3">
        <v>0</v>
      </c>
      <c r="AQ22" s="3">
        <v>0</v>
      </c>
      <c r="AR22" s="3">
        <v>0</v>
      </c>
      <c r="AS22" s="3">
        <v>0</v>
      </c>
      <c r="AT22" s="3">
        <v>0</v>
      </c>
      <c r="AU22" s="3">
        <v>0</v>
      </c>
      <c r="AV22" s="3">
        <v>17550</v>
      </c>
      <c r="AW22" s="3">
        <v>0</v>
      </c>
      <c r="AX22" s="3">
        <v>0</v>
      </c>
      <c r="AY22" s="3">
        <v>0</v>
      </c>
      <c r="AZ22" s="3">
        <v>0</v>
      </c>
      <c r="BA22" s="3">
        <v>0</v>
      </c>
      <c r="BB22" s="3">
        <v>0</v>
      </c>
      <c r="BC22" s="3">
        <v>0</v>
      </c>
      <c r="BD22" s="3">
        <v>0</v>
      </c>
      <c r="BE22" s="3">
        <v>21408</v>
      </c>
      <c r="BF22" s="3">
        <v>0</v>
      </c>
      <c r="BG22" s="3">
        <v>307</v>
      </c>
      <c r="BH22" s="3">
        <v>169</v>
      </c>
      <c r="BI22" s="3">
        <v>0</v>
      </c>
      <c r="BJ22" s="3">
        <v>0</v>
      </c>
      <c r="BK22" s="3">
        <v>0</v>
      </c>
      <c r="BL22" s="3">
        <v>0</v>
      </c>
      <c r="BM22" s="3">
        <v>0</v>
      </c>
      <c r="BN22" s="3">
        <v>20569</v>
      </c>
      <c r="BO22" s="3">
        <v>0</v>
      </c>
      <c r="BP22" s="3">
        <v>5716</v>
      </c>
      <c r="BQ22" s="3">
        <v>904</v>
      </c>
      <c r="BR22" s="3">
        <v>0</v>
      </c>
      <c r="BS22" s="3">
        <v>0</v>
      </c>
      <c r="BT22" s="3">
        <v>0</v>
      </c>
      <c r="BU22" s="3">
        <v>0</v>
      </c>
      <c r="BV22" s="3">
        <v>0</v>
      </c>
      <c r="BW22" s="3">
        <v>0</v>
      </c>
      <c r="BX22" s="3" t="s">
        <v>97</v>
      </c>
      <c r="BY22" s="4">
        <v>43309</v>
      </c>
    </row>
    <row r="23" spans="1:77">
      <c r="A23" s="32" t="s">
        <v>201</v>
      </c>
      <c r="B23" s="22" t="str">
        <f t="shared" si="0"/>
        <v>SID</v>
      </c>
      <c r="C23" s="22" t="s">
        <v>1396</v>
      </c>
      <c r="D23" s="22"/>
      <c r="E23" s="22">
        <f t="shared" si="2"/>
        <v>7</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0</v>
      </c>
      <c r="X23" s="3">
        <v>0</v>
      </c>
      <c r="Y23" s="3">
        <v>0</v>
      </c>
      <c r="Z23" s="3">
        <v>0</v>
      </c>
      <c r="AA23" s="3">
        <v>0</v>
      </c>
      <c r="AB23" s="3">
        <v>0</v>
      </c>
      <c r="AC23" s="3">
        <v>0</v>
      </c>
      <c r="AD23" s="3">
        <v>0</v>
      </c>
      <c r="AE23" s="3">
        <v>0</v>
      </c>
      <c r="AF23" s="3">
        <v>0</v>
      </c>
      <c r="AG23" s="3">
        <v>0</v>
      </c>
      <c r="AH23" s="3">
        <v>0</v>
      </c>
      <c r="AI23" s="3">
        <v>0</v>
      </c>
      <c r="AJ23" s="3">
        <v>0</v>
      </c>
      <c r="AK23" s="3">
        <v>0</v>
      </c>
      <c r="AL23" s="3">
        <v>0</v>
      </c>
      <c r="AM23" s="3">
        <v>0</v>
      </c>
      <c r="AN23" s="3">
        <v>0</v>
      </c>
      <c r="AO23" s="3">
        <v>0</v>
      </c>
      <c r="AP23" s="3">
        <v>0</v>
      </c>
      <c r="AQ23" s="3">
        <v>0</v>
      </c>
      <c r="AR23" s="3">
        <v>0</v>
      </c>
      <c r="AS23" s="3">
        <v>0</v>
      </c>
      <c r="AT23" s="3">
        <v>0</v>
      </c>
      <c r="AU23" s="3">
        <v>0</v>
      </c>
      <c r="AV23" s="3">
        <v>0</v>
      </c>
      <c r="AW23" s="3">
        <v>0</v>
      </c>
      <c r="AX23" s="3">
        <v>0</v>
      </c>
      <c r="AY23" s="3">
        <v>0</v>
      </c>
      <c r="AZ23" s="3">
        <v>0</v>
      </c>
      <c r="BA23" s="3">
        <v>0</v>
      </c>
      <c r="BB23" s="3">
        <v>0</v>
      </c>
      <c r="BC23" s="3">
        <v>0</v>
      </c>
      <c r="BD23" s="3">
        <v>0</v>
      </c>
      <c r="BE23" s="3">
        <v>0</v>
      </c>
      <c r="BF23" s="3">
        <v>0</v>
      </c>
      <c r="BG23" s="3">
        <v>0</v>
      </c>
      <c r="BH23" s="3">
        <v>0</v>
      </c>
      <c r="BI23" s="3">
        <v>0</v>
      </c>
      <c r="BJ23" s="3">
        <v>0</v>
      </c>
      <c r="BK23" s="3">
        <v>0</v>
      </c>
      <c r="BL23" s="3">
        <v>0</v>
      </c>
      <c r="BM23" s="3">
        <v>0</v>
      </c>
      <c r="BN23" s="3">
        <v>0</v>
      </c>
      <c r="BO23" s="3">
        <v>0</v>
      </c>
      <c r="BP23" s="3">
        <v>0</v>
      </c>
      <c r="BQ23" s="3">
        <v>0</v>
      </c>
      <c r="BR23" s="3">
        <v>0</v>
      </c>
      <c r="BS23" s="3">
        <v>0</v>
      </c>
      <c r="BT23" s="3">
        <v>0</v>
      </c>
      <c r="BU23" s="3">
        <v>0</v>
      </c>
      <c r="BV23" s="3">
        <v>0</v>
      </c>
      <c r="BW23" s="3">
        <v>0</v>
      </c>
      <c r="BX23" s="3" t="s">
        <v>200</v>
      </c>
      <c r="BY23" s="4">
        <v>43312</v>
      </c>
    </row>
    <row r="24" spans="1:77">
      <c r="A24" s="32" t="s">
        <v>204</v>
      </c>
      <c r="B24" s="22" t="str">
        <f t="shared" si="0"/>
        <v>SID</v>
      </c>
      <c r="C24" s="22" t="s">
        <v>1396</v>
      </c>
      <c r="D24" s="22"/>
      <c r="E24" s="22">
        <f t="shared" si="2"/>
        <v>3</v>
      </c>
      <c r="F24" s="3">
        <v>0</v>
      </c>
      <c r="G24" s="3">
        <v>0</v>
      </c>
      <c r="H24" s="3">
        <v>0</v>
      </c>
      <c r="I24" s="3">
        <v>0</v>
      </c>
      <c r="J24" s="3">
        <v>0</v>
      </c>
      <c r="K24" s="3">
        <v>0</v>
      </c>
      <c r="L24" s="3">
        <v>0</v>
      </c>
      <c r="M24" s="3">
        <v>0</v>
      </c>
      <c r="N24" s="3">
        <v>0</v>
      </c>
      <c r="O24" s="3">
        <v>0</v>
      </c>
      <c r="P24" s="3">
        <v>0</v>
      </c>
      <c r="Q24" s="3">
        <v>0</v>
      </c>
      <c r="R24" s="3">
        <v>0</v>
      </c>
      <c r="S24" s="3">
        <v>0</v>
      </c>
      <c r="T24" s="3">
        <v>0</v>
      </c>
      <c r="U24" s="3">
        <v>0</v>
      </c>
      <c r="V24" s="3">
        <v>3367</v>
      </c>
      <c r="W24" s="3">
        <v>0</v>
      </c>
      <c r="X24" s="3">
        <v>0</v>
      </c>
      <c r="Y24" s="3">
        <v>0</v>
      </c>
      <c r="Z24" s="3">
        <v>0</v>
      </c>
      <c r="AA24" s="3">
        <v>0</v>
      </c>
      <c r="AB24" s="3">
        <v>0</v>
      </c>
      <c r="AC24" s="3">
        <v>0</v>
      </c>
      <c r="AD24" s="3">
        <v>0</v>
      </c>
      <c r="AE24" s="3">
        <v>0</v>
      </c>
      <c r="AF24" s="3">
        <v>0</v>
      </c>
      <c r="AG24" s="3">
        <v>0</v>
      </c>
      <c r="AH24" s="3">
        <v>0</v>
      </c>
      <c r="AI24" s="3">
        <v>0</v>
      </c>
      <c r="AJ24" s="3">
        <v>0</v>
      </c>
      <c r="AK24" s="3">
        <v>0</v>
      </c>
      <c r="AL24" s="3">
        <v>0</v>
      </c>
      <c r="AM24" s="3">
        <v>0</v>
      </c>
      <c r="AN24" s="3">
        <v>0</v>
      </c>
      <c r="AO24" s="3">
        <v>0</v>
      </c>
      <c r="AP24" s="3">
        <v>0</v>
      </c>
      <c r="AQ24" s="3">
        <v>0</v>
      </c>
      <c r="AR24" s="3">
        <v>4182</v>
      </c>
      <c r="AS24" s="3">
        <v>0</v>
      </c>
      <c r="AT24" s="3">
        <v>0</v>
      </c>
      <c r="AU24" s="3">
        <v>0</v>
      </c>
      <c r="AV24" s="3">
        <v>0</v>
      </c>
      <c r="AW24" s="3">
        <v>0</v>
      </c>
      <c r="AX24" s="3">
        <v>0</v>
      </c>
      <c r="AY24" s="3">
        <v>0</v>
      </c>
      <c r="AZ24" s="3">
        <v>0</v>
      </c>
      <c r="BA24" s="3">
        <v>0</v>
      </c>
      <c r="BB24" s="3">
        <v>0</v>
      </c>
      <c r="BC24" s="3">
        <v>0</v>
      </c>
      <c r="BD24" s="3">
        <v>0</v>
      </c>
      <c r="BE24" s="3">
        <v>0</v>
      </c>
      <c r="BF24" s="3">
        <v>0</v>
      </c>
      <c r="BG24" s="3">
        <v>1600</v>
      </c>
      <c r="BH24" s="3">
        <v>0</v>
      </c>
      <c r="BI24" s="3">
        <v>0</v>
      </c>
      <c r="BJ24" s="3">
        <v>0</v>
      </c>
      <c r="BK24" s="3">
        <v>0</v>
      </c>
      <c r="BL24" s="3">
        <v>0</v>
      </c>
      <c r="BM24" s="3">
        <v>0</v>
      </c>
      <c r="BN24" s="3">
        <v>7942</v>
      </c>
      <c r="BO24" s="3">
        <v>0</v>
      </c>
      <c r="BP24" s="3">
        <v>3410</v>
      </c>
      <c r="BQ24" s="3">
        <v>1340</v>
      </c>
      <c r="BR24" s="3">
        <v>0</v>
      </c>
      <c r="BS24" s="3">
        <v>0</v>
      </c>
      <c r="BT24" s="3">
        <v>0</v>
      </c>
      <c r="BU24" s="3">
        <v>0</v>
      </c>
      <c r="BV24" s="3">
        <v>13</v>
      </c>
      <c r="BW24" s="3">
        <v>0</v>
      </c>
      <c r="BX24" s="3" t="s">
        <v>200</v>
      </c>
      <c r="BY24" s="4">
        <v>43312</v>
      </c>
    </row>
    <row r="25" spans="1:77">
      <c r="A25" s="32" t="s">
        <v>205</v>
      </c>
      <c r="B25" s="22" t="str">
        <f t="shared" si="0"/>
        <v>SID</v>
      </c>
      <c r="C25" s="22" t="s">
        <v>1396</v>
      </c>
      <c r="D25" s="22"/>
      <c r="E25" s="22">
        <f t="shared" si="2"/>
        <v>10</v>
      </c>
      <c r="F25" s="3">
        <v>0</v>
      </c>
      <c r="G25" s="3">
        <v>0</v>
      </c>
      <c r="H25" s="3">
        <v>0</v>
      </c>
      <c r="I25" s="3">
        <v>0</v>
      </c>
      <c r="J25" s="3">
        <v>0</v>
      </c>
      <c r="K25" s="3">
        <v>0</v>
      </c>
      <c r="L25" s="3">
        <v>0</v>
      </c>
      <c r="M25" s="3">
        <v>0</v>
      </c>
      <c r="N25" s="3">
        <v>0</v>
      </c>
      <c r="O25" s="3">
        <v>0</v>
      </c>
      <c r="P25" s="3">
        <v>0</v>
      </c>
      <c r="Q25" s="3">
        <v>0</v>
      </c>
      <c r="R25" s="3">
        <v>0</v>
      </c>
      <c r="S25" s="3">
        <v>0</v>
      </c>
      <c r="T25" s="3">
        <v>0</v>
      </c>
      <c r="U25" s="3">
        <v>0</v>
      </c>
      <c r="V25" s="3">
        <v>10</v>
      </c>
      <c r="W25" s="3">
        <v>0</v>
      </c>
      <c r="X25" s="3">
        <v>0</v>
      </c>
      <c r="Y25" s="3">
        <v>0</v>
      </c>
      <c r="Z25" s="3">
        <v>0</v>
      </c>
      <c r="AA25" s="3">
        <v>0</v>
      </c>
      <c r="AB25" s="3">
        <v>0</v>
      </c>
      <c r="AC25" s="3">
        <v>0</v>
      </c>
      <c r="AD25" s="3">
        <v>0</v>
      </c>
      <c r="AE25" s="3">
        <v>0</v>
      </c>
      <c r="AF25" s="3">
        <v>0</v>
      </c>
      <c r="AG25" s="3">
        <v>0</v>
      </c>
      <c r="AH25" s="3">
        <v>0</v>
      </c>
      <c r="AI25" s="3">
        <v>0</v>
      </c>
      <c r="AJ25" s="3">
        <v>0</v>
      </c>
      <c r="AK25" s="3">
        <v>19</v>
      </c>
      <c r="AL25" s="3">
        <v>0</v>
      </c>
      <c r="AM25" s="3">
        <v>0</v>
      </c>
      <c r="AN25" s="3">
        <v>0</v>
      </c>
      <c r="AO25" s="3">
        <v>0</v>
      </c>
      <c r="AP25" s="3">
        <v>0</v>
      </c>
      <c r="AQ25" s="3">
        <v>20</v>
      </c>
      <c r="AR25" s="3">
        <v>0</v>
      </c>
      <c r="AS25" s="3">
        <v>0</v>
      </c>
      <c r="AT25" s="3">
        <v>0</v>
      </c>
      <c r="AU25" s="3">
        <v>0</v>
      </c>
      <c r="AV25" s="3">
        <v>0</v>
      </c>
      <c r="AW25" s="3">
        <v>0</v>
      </c>
      <c r="AX25" s="3">
        <v>0</v>
      </c>
      <c r="AY25" s="3">
        <v>0</v>
      </c>
      <c r="AZ25" s="3">
        <v>0</v>
      </c>
      <c r="BA25" s="3">
        <v>0</v>
      </c>
      <c r="BB25" s="3">
        <v>0</v>
      </c>
      <c r="BC25" s="3">
        <v>0</v>
      </c>
      <c r="BD25" s="3">
        <v>0</v>
      </c>
      <c r="BE25" s="3">
        <v>0</v>
      </c>
      <c r="BF25" s="3">
        <v>0</v>
      </c>
      <c r="BG25" s="3">
        <v>0</v>
      </c>
      <c r="BH25" s="3">
        <v>0</v>
      </c>
      <c r="BI25" s="3">
        <v>0</v>
      </c>
      <c r="BJ25" s="3">
        <v>0</v>
      </c>
      <c r="BK25" s="3">
        <v>0</v>
      </c>
      <c r="BL25" s="3">
        <v>0</v>
      </c>
      <c r="BM25" s="3">
        <v>0</v>
      </c>
      <c r="BN25" s="3">
        <v>0</v>
      </c>
      <c r="BO25" s="3">
        <v>0</v>
      </c>
      <c r="BP25" s="3">
        <v>0</v>
      </c>
      <c r="BQ25" s="3">
        <v>0</v>
      </c>
      <c r="BR25" s="3">
        <v>0</v>
      </c>
      <c r="BS25" s="3">
        <v>0</v>
      </c>
      <c r="BT25" s="3">
        <v>0</v>
      </c>
      <c r="BU25" s="3">
        <v>0</v>
      </c>
      <c r="BV25" s="3">
        <v>0</v>
      </c>
      <c r="BW25" s="3">
        <v>0</v>
      </c>
      <c r="BX25" s="3" t="s">
        <v>200</v>
      </c>
      <c r="BY25" s="4">
        <v>43312</v>
      </c>
    </row>
    <row r="26" spans="1:77">
      <c r="A26" s="32" t="s">
        <v>203</v>
      </c>
      <c r="B26" s="22" t="str">
        <f t="shared" si="0"/>
        <v>SID</v>
      </c>
      <c r="C26" s="22" t="s">
        <v>1396</v>
      </c>
      <c r="D26" s="22"/>
      <c r="E26" s="22">
        <f t="shared" si="2"/>
        <v>1</v>
      </c>
      <c r="F26" s="3">
        <v>0</v>
      </c>
      <c r="G26" s="3">
        <v>0</v>
      </c>
      <c r="H26" s="3">
        <v>0</v>
      </c>
      <c r="I26" s="3">
        <v>0</v>
      </c>
      <c r="J26" s="3">
        <v>0</v>
      </c>
      <c r="K26" s="3">
        <v>0</v>
      </c>
      <c r="L26" s="3">
        <v>0</v>
      </c>
      <c r="M26" s="3">
        <v>0</v>
      </c>
      <c r="N26" s="3">
        <v>0</v>
      </c>
      <c r="O26" s="3">
        <v>0</v>
      </c>
      <c r="P26" s="3">
        <v>0</v>
      </c>
      <c r="Q26" s="3">
        <v>0</v>
      </c>
      <c r="R26" s="3">
        <v>0</v>
      </c>
      <c r="S26" s="3">
        <v>0</v>
      </c>
      <c r="T26" s="3">
        <v>0</v>
      </c>
      <c r="U26" s="3">
        <v>0</v>
      </c>
      <c r="V26" s="3">
        <v>2103</v>
      </c>
      <c r="W26" s="3">
        <v>0</v>
      </c>
      <c r="X26" s="3">
        <v>0</v>
      </c>
      <c r="Y26" s="3">
        <v>0</v>
      </c>
      <c r="Z26" s="3">
        <v>0</v>
      </c>
      <c r="AA26" s="3">
        <v>0</v>
      </c>
      <c r="AB26" s="3">
        <v>0</v>
      </c>
      <c r="AC26" s="3">
        <v>0</v>
      </c>
      <c r="AD26" s="3">
        <v>0</v>
      </c>
      <c r="AE26" s="3">
        <v>0</v>
      </c>
      <c r="AF26" s="3">
        <v>890</v>
      </c>
      <c r="AG26" s="3">
        <v>0</v>
      </c>
      <c r="AH26" s="3">
        <v>0</v>
      </c>
      <c r="AI26" s="3">
        <v>0</v>
      </c>
      <c r="AJ26" s="3">
        <v>0</v>
      </c>
      <c r="AK26" s="3">
        <v>5534</v>
      </c>
      <c r="AL26" s="3">
        <v>932</v>
      </c>
      <c r="AM26" s="3">
        <v>0</v>
      </c>
      <c r="AN26" s="3">
        <v>0</v>
      </c>
      <c r="AO26" s="3">
        <v>0</v>
      </c>
      <c r="AP26" s="3">
        <v>0</v>
      </c>
      <c r="AQ26" s="3">
        <v>0</v>
      </c>
      <c r="AR26" s="3">
        <v>1035</v>
      </c>
      <c r="AS26" s="3">
        <v>0</v>
      </c>
      <c r="AT26" s="3">
        <v>0</v>
      </c>
      <c r="AU26" s="3">
        <v>0</v>
      </c>
      <c r="AV26" s="3">
        <v>4846</v>
      </c>
      <c r="AW26" s="3">
        <v>0</v>
      </c>
      <c r="AX26" s="3">
        <v>0</v>
      </c>
      <c r="AY26" s="3">
        <v>0</v>
      </c>
      <c r="AZ26" s="3">
        <v>0</v>
      </c>
      <c r="BA26" s="3">
        <v>0</v>
      </c>
      <c r="BB26" s="3">
        <v>0</v>
      </c>
      <c r="BC26" s="3">
        <v>0</v>
      </c>
      <c r="BD26" s="3">
        <v>0</v>
      </c>
      <c r="BE26" s="3">
        <v>0</v>
      </c>
      <c r="BF26" s="3">
        <v>0</v>
      </c>
      <c r="BG26" s="3">
        <v>389501</v>
      </c>
      <c r="BH26" s="3">
        <v>0</v>
      </c>
      <c r="BI26" s="3">
        <v>0</v>
      </c>
      <c r="BJ26" s="3">
        <v>0</v>
      </c>
      <c r="BK26" s="3">
        <v>0</v>
      </c>
      <c r="BL26" s="3">
        <v>0</v>
      </c>
      <c r="BM26" s="3">
        <v>0</v>
      </c>
      <c r="BN26" s="3">
        <v>0</v>
      </c>
      <c r="BO26" s="3">
        <v>0</v>
      </c>
      <c r="BP26" s="3">
        <v>8762</v>
      </c>
      <c r="BQ26" s="3">
        <v>0</v>
      </c>
      <c r="BR26" s="3">
        <v>170</v>
      </c>
      <c r="BS26" s="3">
        <v>0</v>
      </c>
      <c r="BT26" s="3">
        <v>1973</v>
      </c>
      <c r="BU26" s="3">
        <v>0</v>
      </c>
      <c r="BV26" s="3">
        <v>0</v>
      </c>
      <c r="BW26" s="3">
        <v>0</v>
      </c>
      <c r="BX26" s="3" t="s">
        <v>200</v>
      </c>
      <c r="BY26" s="4">
        <v>43312</v>
      </c>
    </row>
    <row r="27" spans="1:77">
      <c r="A27" s="32" t="s">
        <v>209</v>
      </c>
      <c r="B27" s="22" t="str">
        <f t="shared" si="0"/>
        <v>STB</v>
      </c>
      <c r="C27" s="22" t="s">
        <v>1396</v>
      </c>
      <c r="D27" s="22"/>
      <c r="E27" s="22">
        <f t="shared" si="2"/>
        <v>2</v>
      </c>
      <c r="F27" s="3">
        <v>0</v>
      </c>
      <c r="G27" s="3">
        <v>0</v>
      </c>
      <c r="H27" s="3">
        <v>0</v>
      </c>
      <c r="I27" s="3">
        <v>0</v>
      </c>
      <c r="J27" s="3">
        <v>0</v>
      </c>
      <c r="K27" s="3">
        <v>0</v>
      </c>
      <c r="L27" s="3">
        <v>0</v>
      </c>
      <c r="M27" s="3">
        <v>0</v>
      </c>
      <c r="N27" s="3">
        <v>0</v>
      </c>
      <c r="O27" s="3">
        <v>0</v>
      </c>
      <c r="P27" s="3">
        <v>0</v>
      </c>
      <c r="Q27" s="3">
        <v>0</v>
      </c>
      <c r="R27" s="3">
        <v>0</v>
      </c>
      <c r="S27" s="3">
        <v>0</v>
      </c>
      <c r="T27" s="3">
        <v>0</v>
      </c>
      <c r="U27" s="3">
        <v>0</v>
      </c>
      <c r="V27" s="3">
        <v>0</v>
      </c>
      <c r="W27" s="3">
        <v>0</v>
      </c>
      <c r="X27" s="3">
        <v>0</v>
      </c>
      <c r="Y27" s="3">
        <v>0</v>
      </c>
      <c r="Z27" s="3">
        <v>0</v>
      </c>
      <c r="AA27" s="3">
        <v>0</v>
      </c>
      <c r="AB27" s="3">
        <v>0</v>
      </c>
      <c r="AC27" s="3">
        <v>0</v>
      </c>
      <c r="AD27" s="3">
        <v>0</v>
      </c>
      <c r="AE27" s="3">
        <v>0</v>
      </c>
      <c r="AF27" s="3">
        <v>0</v>
      </c>
      <c r="AG27" s="3">
        <v>0</v>
      </c>
      <c r="AH27" s="3">
        <v>0</v>
      </c>
      <c r="AI27" s="3">
        <v>0</v>
      </c>
      <c r="AJ27" s="3">
        <v>0</v>
      </c>
      <c r="AK27" s="3">
        <v>0</v>
      </c>
      <c r="AL27" s="3">
        <v>0</v>
      </c>
      <c r="AM27" s="3">
        <v>0</v>
      </c>
      <c r="AN27" s="3">
        <v>0</v>
      </c>
      <c r="AO27" s="3">
        <v>0</v>
      </c>
      <c r="AP27" s="3">
        <v>0</v>
      </c>
      <c r="AQ27" s="3">
        <v>0</v>
      </c>
      <c r="AR27" s="3">
        <v>0</v>
      </c>
      <c r="AS27" s="3">
        <v>0</v>
      </c>
      <c r="AT27" s="3">
        <v>0</v>
      </c>
      <c r="AU27" s="3">
        <v>0</v>
      </c>
      <c r="AV27" s="3">
        <v>0</v>
      </c>
      <c r="AW27" s="3">
        <v>0</v>
      </c>
      <c r="AX27" s="3">
        <v>0</v>
      </c>
      <c r="AY27" s="3">
        <v>0</v>
      </c>
      <c r="AZ27" s="3">
        <v>0</v>
      </c>
      <c r="BA27" s="3">
        <v>0</v>
      </c>
      <c r="BB27" s="3">
        <v>0</v>
      </c>
      <c r="BC27" s="3">
        <v>0</v>
      </c>
      <c r="BD27" s="3">
        <v>0</v>
      </c>
      <c r="BE27" s="3">
        <v>0</v>
      </c>
      <c r="BF27" s="3">
        <v>0</v>
      </c>
      <c r="BG27" s="3">
        <v>0</v>
      </c>
      <c r="BH27" s="3">
        <v>0</v>
      </c>
      <c r="BI27" s="3">
        <v>0</v>
      </c>
      <c r="BJ27" s="3">
        <v>0</v>
      </c>
      <c r="BK27" s="3">
        <v>0</v>
      </c>
      <c r="BL27" s="3">
        <v>0</v>
      </c>
      <c r="BM27" s="3">
        <v>0</v>
      </c>
      <c r="BN27" s="3">
        <v>0</v>
      </c>
      <c r="BO27" s="3">
        <v>0</v>
      </c>
      <c r="BP27" s="3">
        <v>3</v>
      </c>
      <c r="BQ27" s="3">
        <v>0</v>
      </c>
      <c r="BR27" s="3">
        <v>0</v>
      </c>
      <c r="BS27" s="3">
        <v>0</v>
      </c>
      <c r="BT27" s="3">
        <v>0</v>
      </c>
      <c r="BU27" s="3">
        <v>0</v>
      </c>
      <c r="BV27" s="3">
        <v>0</v>
      </c>
      <c r="BW27" s="3">
        <v>0</v>
      </c>
      <c r="BX27" s="3" t="s">
        <v>207</v>
      </c>
      <c r="BY27" s="4">
        <v>43312</v>
      </c>
    </row>
    <row r="28" spans="1:77">
      <c r="A28" s="32" t="s">
        <v>210</v>
      </c>
      <c r="B28" s="22" t="str">
        <f t="shared" si="0"/>
        <v>STB</v>
      </c>
      <c r="C28" s="22" t="s">
        <v>1396</v>
      </c>
      <c r="D28" s="22"/>
      <c r="E28" s="22">
        <f t="shared" si="2"/>
        <v>0</v>
      </c>
      <c r="F28" s="3">
        <v>0</v>
      </c>
      <c r="G28" s="3">
        <v>0</v>
      </c>
      <c r="H28" s="3">
        <v>0</v>
      </c>
      <c r="I28" s="3">
        <v>0</v>
      </c>
      <c r="J28" s="3">
        <v>0</v>
      </c>
      <c r="K28" s="3">
        <v>0</v>
      </c>
      <c r="L28" s="3">
        <v>0</v>
      </c>
      <c r="M28" s="3">
        <v>0</v>
      </c>
      <c r="N28" s="3">
        <v>0</v>
      </c>
      <c r="O28" s="3">
        <v>0</v>
      </c>
      <c r="P28" s="3">
        <v>0</v>
      </c>
      <c r="Q28" s="3">
        <v>0</v>
      </c>
      <c r="R28" s="3">
        <v>0</v>
      </c>
      <c r="S28" s="3">
        <v>0</v>
      </c>
      <c r="T28" s="3">
        <v>0</v>
      </c>
      <c r="U28" s="3">
        <v>0</v>
      </c>
      <c r="V28" s="3">
        <v>0</v>
      </c>
      <c r="W28" s="3">
        <v>0</v>
      </c>
      <c r="X28" s="3">
        <v>0</v>
      </c>
      <c r="Y28" s="3">
        <v>0</v>
      </c>
      <c r="Z28" s="3">
        <v>0</v>
      </c>
      <c r="AA28" s="3">
        <v>0</v>
      </c>
      <c r="AB28" s="3">
        <v>0</v>
      </c>
      <c r="AC28" s="3">
        <v>0</v>
      </c>
      <c r="AD28" s="3">
        <v>0</v>
      </c>
      <c r="AE28" s="3">
        <v>0</v>
      </c>
      <c r="AF28" s="3">
        <v>0</v>
      </c>
      <c r="AG28" s="3">
        <v>0</v>
      </c>
      <c r="AH28" s="3">
        <v>0</v>
      </c>
      <c r="AI28" s="3">
        <v>0</v>
      </c>
      <c r="AJ28" s="3">
        <v>0</v>
      </c>
      <c r="AK28" s="3">
        <v>0</v>
      </c>
      <c r="AL28" s="3">
        <v>0</v>
      </c>
      <c r="AM28" s="3">
        <v>0</v>
      </c>
      <c r="AN28" s="3">
        <v>0</v>
      </c>
      <c r="AO28" s="3">
        <v>0</v>
      </c>
      <c r="AP28" s="3">
        <v>0</v>
      </c>
      <c r="AQ28" s="3">
        <v>0</v>
      </c>
      <c r="AR28" s="3">
        <v>0</v>
      </c>
      <c r="AS28" s="3">
        <v>0</v>
      </c>
      <c r="AT28" s="3">
        <v>0</v>
      </c>
      <c r="AU28" s="3">
        <v>0</v>
      </c>
      <c r="AV28" s="3">
        <v>0</v>
      </c>
      <c r="AW28" s="3">
        <v>0</v>
      </c>
      <c r="AX28" s="3">
        <v>0</v>
      </c>
      <c r="AY28" s="3">
        <v>0</v>
      </c>
      <c r="AZ28" s="3">
        <v>0</v>
      </c>
      <c r="BA28" s="3">
        <v>0</v>
      </c>
      <c r="BB28" s="3">
        <v>0</v>
      </c>
      <c r="BC28" s="3">
        <v>0</v>
      </c>
      <c r="BD28" s="3">
        <v>0</v>
      </c>
      <c r="BE28" s="3">
        <v>0</v>
      </c>
      <c r="BF28" s="3">
        <v>0</v>
      </c>
      <c r="BG28" s="3">
        <v>0</v>
      </c>
      <c r="BH28" s="3">
        <v>0</v>
      </c>
      <c r="BI28" s="3">
        <v>0</v>
      </c>
      <c r="BJ28" s="3">
        <v>0</v>
      </c>
      <c r="BK28" s="3">
        <v>819</v>
      </c>
      <c r="BL28" s="3">
        <v>0</v>
      </c>
      <c r="BM28" s="3">
        <v>0</v>
      </c>
      <c r="BN28" s="3">
        <v>0</v>
      </c>
      <c r="BO28" s="3">
        <v>0</v>
      </c>
      <c r="BP28" s="3">
        <v>109287</v>
      </c>
      <c r="BQ28" s="3">
        <v>0</v>
      </c>
      <c r="BR28" s="3">
        <v>0</v>
      </c>
      <c r="BS28" s="3">
        <v>0</v>
      </c>
      <c r="BT28" s="3">
        <v>0</v>
      </c>
      <c r="BU28" s="3">
        <v>0</v>
      </c>
      <c r="BV28" s="3">
        <v>0</v>
      </c>
      <c r="BW28" s="3">
        <v>0</v>
      </c>
      <c r="BX28" s="3" t="s">
        <v>207</v>
      </c>
      <c r="BY28" s="4">
        <v>43312</v>
      </c>
    </row>
    <row r="29" spans="1:77">
      <c r="A29" s="32" t="s">
        <v>232</v>
      </c>
      <c r="B29" s="22" t="str">
        <f t="shared" si="0"/>
        <v>STB</v>
      </c>
      <c r="C29" s="22" t="s">
        <v>1396</v>
      </c>
      <c r="D29" s="22"/>
      <c r="E29" s="22">
        <f t="shared" si="2"/>
        <v>7</v>
      </c>
      <c r="F29" s="2">
        <v>0</v>
      </c>
      <c r="G29" s="2">
        <v>0</v>
      </c>
      <c r="H29" s="2">
        <v>0</v>
      </c>
      <c r="I29" s="2">
        <v>0</v>
      </c>
      <c r="J29" s="2">
        <v>0</v>
      </c>
      <c r="K29" s="2">
        <v>0</v>
      </c>
      <c r="L29" s="2">
        <v>0</v>
      </c>
      <c r="M29" s="2">
        <v>0</v>
      </c>
      <c r="N29" s="2">
        <v>0</v>
      </c>
      <c r="O29" s="2">
        <v>0</v>
      </c>
      <c r="P29" s="2">
        <v>0</v>
      </c>
      <c r="Q29" s="2">
        <v>0</v>
      </c>
      <c r="R29" s="2">
        <v>0</v>
      </c>
      <c r="S29" s="2">
        <v>0</v>
      </c>
      <c r="T29" s="2">
        <v>0</v>
      </c>
      <c r="U29" s="2">
        <v>0</v>
      </c>
      <c r="V29" s="2">
        <v>0</v>
      </c>
      <c r="W29" s="2">
        <v>0</v>
      </c>
      <c r="X29" s="2">
        <v>0</v>
      </c>
      <c r="Y29" s="2">
        <v>0</v>
      </c>
      <c r="Z29" s="2">
        <v>0</v>
      </c>
      <c r="AA29" s="2">
        <v>0</v>
      </c>
      <c r="AB29" s="2">
        <v>0</v>
      </c>
      <c r="AC29" s="2">
        <v>0</v>
      </c>
      <c r="AD29" s="2">
        <v>0</v>
      </c>
      <c r="AE29" s="2">
        <v>0</v>
      </c>
      <c r="AF29" s="2">
        <v>0</v>
      </c>
      <c r="AG29" s="2">
        <v>0</v>
      </c>
      <c r="AH29" s="2">
        <v>0</v>
      </c>
      <c r="AI29" s="2">
        <v>0</v>
      </c>
      <c r="AJ29" s="2">
        <v>0</v>
      </c>
      <c r="AK29" s="2">
        <v>0</v>
      </c>
      <c r="AL29" s="2">
        <v>0</v>
      </c>
      <c r="AM29" s="2">
        <v>0</v>
      </c>
      <c r="AN29" s="2">
        <v>0</v>
      </c>
      <c r="AO29" s="2">
        <v>0</v>
      </c>
      <c r="AP29" s="2">
        <v>0</v>
      </c>
      <c r="AQ29" s="2">
        <v>0</v>
      </c>
      <c r="AR29" s="2">
        <v>0</v>
      </c>
      <c r="AS29" s="2">
        <v>0</v>
      </c>
      <c r="AT29" s="2">
        <v>0</v>
      </c>
      <c r="AU29" s="2">
        <v>0</v>
      </c>
      <c r="AV29" s="2">
        <v>0</v>
      </c>
      <c r="AW29" s="2">
        <v>0</v>
      </c>
      <c r="AX29" s="2">
        <v>0</v>
      </c>
      <c r="AY29" s="2">
        <v>0</v>
      </c>
      <c r="AZ29" s="2">
        <v>0</v>
      </c>
      <c r="BA29" s="2">
        <v>0</v>
      </c>
      <c r="BB29" s="2">
        <v>0</v>
      </c>
      <c r="BC29" s="2">
        <v>0</v>
      </c>
      <c r="BD29" s="2">
        <v>0</v>
      </c>
      <c r="BE29" s="2">
        <v>0</v>
      </c>
      <c r="BF29" s="2">
        <v>0</v>
      </c>
      <c r="BG29" s="2">
        <v>0</v>
      </c>
      <c r="BH29" s="2">
        <v>0</v>
      </c>
      <c r="BI29" s="2">
        <v>0</v>
      </c>
      <c r="BJ29" s="2">
        <v>0</v>
      </c>
      <c r="BK29" s="2">
        <v>0</v>
      </c>
      <c r="BL29" s="2">
        <v>0</v>
      </c>
      <c r="BM29" s="2">
        <v>0</v>
      </c>
      <c r="BN29" s="2">
        <v>0</v>
      </c>
      <c r="BO29" s="2">
        <v>0</v>
      </c>
      <c r="BP29" s="2">
        <v>0</v>
      </c>
      <c r="BQ29" s="2">
        <v>0</v>
      </c>
      <c r="BR29" s="2">
        <v>0</v>
      </c>
      <c r="BS29" s="2">
        <v>0</v>
      </c>
      <c r="BT29" s="2">
        <v>0</v>
      </c>
      <c r="BU29" s="2">
        <v>0</v>
      </c>
      <c r="BV29" s="2">
        <v>0</v>
      </c>
      <c r="BW29" s="2">
        <v>0</v>
      </c>
      <c r="BX29" s="2" t="s">
        <v>207</v>
      </c>
      <c r="BY29" s="2" t="s">
        <v>233</v>
      </c>
    </row>
    <row r="30" spans="1:77">
      <c r="A30" s="32" t="s">
        <v>208</v>
      </c>
      <c r="B30" s="22" t="str">
        <f t="shared" si="0"/>
        <v>STB</v>
      </c>
      <c r="C30" s="22" t="s">
        <v>1396</v>
      </c>
      <c r="D30" s="22"/>
      <c r="E30" s="22">
        <f t="shared" si="2"/>
        <v>3</v>
      </c>
      <c r="F30" s="2">
        <v>0</v>
      </c>
      <c r="G30" s="3">
        <v>0</v>
      </c>
      <c r="H30" s="3">
        <v>0</v>
      </c>
      <c r="I30" s="3">
        <v>0</v>
      </c>
      <c r="J30" s="3">
        <v>0</v>
      </c>
      <c r="K30" s="3">
        <v>0</v>
      </c>
      <c r="L30" s="3">
        <v>700</v>
      </c>
      <c r="M30" s="3">
        <v>0</v>
      </c>
      <c r="N30" s="3">
        <v>0</v>
      </c>
      <c r="O30" s="3">
        <v>0</v>
      </c>
      <c r="P30" s="3">
        <v>0</v>
      </c>
      <c r="Q30" s="3">
        <v>0</v>
      </c>
      <c r="R30" s="3">
        <v>0</v>
      </c>
      <c r="S30" s="3">
        <v>0</v>
      </c>
      <c r="T30" s="3">
        <v>0</v>
      </c>
      <c r="U30" s="3">
        <v>0</v>
      </c>
      <c r="V30" s="3">
        <v>54</v>
      </c>
      <c r="W30" s="3">
        <v>0</v>
      </c>
      <c r="X30" s="3">
        <v>0</v>
      </c>
      <c r="Y30" s="3">
        <v>0</v>
      </c>
      <c r="Z30" s="3">
        <v>0</v>
      </c>
      <c r="AA30" s="3">
        <v>0</v>
      </c>
      <c r="AB30" s="3">
        <v>0</v>
      </c>
      <c r="AC30" s="3">
        <v>0</v>
      </c>
      <c r="AD30" s="3">
        <v>0</v>
      </c>
      <c r="AE30" s="3">
        <v>0</v>
      </c>
      <c r="AF30" s="3">
        <v>0</v>
      </c>
      <c r="AG30" s="3">
        <v>0</v>
      </c>
      <c r="AH30" s="3">
        <v>0</v>
      </c>
      <c r="AI30" s="3">
        <v>0</v>
      </c>
      <c r="AJ30" s="3">
        <v>96</v>
      </c>
      <c r="AK30" s="3">
        <v>137</v>
      </c>
      <c r="AL30" s="3">
        <v>0</v>
      </c>
      <c r="AM30" s="3">
        <v>0</v>
      </c>
      <c r="AN30" s="3">
        <v>0</v>
      </c>
      <c r="AO30" s="3">
        <v>0</v>
      </c>
      <c r="AP30" s="3">
        <v>0</v>
      </c>
      <c r="AQ30" s="3">
        <v>74</v>
      </c>
      <c r="AR30" s="3">
        <v>0</v>
      </c>
      <c r="AS30" s="3">
        <v>0</v>
      </c>
      <c r="AT30" s="3">
        <v>0</v>
      </c>
      <c r="AU30" s="3">
        <v>0</v>
      </c>
      <c r="AV30" s="3">
        <v>8799</v>
      </c>
      <c r="AW30" s="3">
        <v>0</v>
      </c>
      <c r="AX30" s="3">
        <v>135</v>
      </c>
      <c r="AY30" s="3">
        <v>0</v>
      </c>
      <c r="AZ30" s="3">
        <v>0</v>
      </c>
      <c r="BA30" s="3">
        <v>0</v>
      </c>
      <c r="BB30" s="3">
        <v>0</v>
      </c>
      <c r="BC30" s="3">
        <v>0</v>
      </c>
      <c r="BD30" s="3">
        <v>0</v>
      </c>
      <c r="BE30" s="3">
        <v>0</v>
      </c>
      <c r="BF30" s="3">
        <v>0</v>
      </c>
      <c r="BG30" s="3">
        <v>0</v>
      </c>
      <c r="BH30" s="3">
        <v>0</v>
      </c>
      <c r="BI30" s="3">
        <v>0</v>
      </c>
      <c r="BJ30" s="3">
        <v>0</v>
      </c>
      <c r="BK30" s="3">
        <v>0</v>
      </c>
      <c r="BL30" s="3">
        <v>0</v>
      </c>
      <c r="BM30" s="3">
        <v>0</v>
      </c>
      <c r="BN30" s="3">
        <v>0</v>
      </c>
      <c r="BO30" s="3">
        <v>0</v>
      </c>
      <c r="BP30" s="3">
        <v>0</v>
      </c>
      <c r="BQ30" s="3">
        <v>0</v>
      </c>
      <c r="BR30" s="3">
        <v>0</v>
      </c>
      <c r="BS30" s="3">
        <v>0</v>
      </c>
      <c r="BT30" s="3">
        <v>0</v>
      </c>
      <c r="BU30" s="3">
        <v>0</v>
      </c>
      <c r="BV30" s="3">
        <v>0</v>
      </c>
      <c r="BW30" s="3">
        <v>0</v>
      </c>
      <c r="BX30" s="3" t="s">
        <v>207</v>
      </c>
      <c r="BY30" s="4">
        <v>43312</v>
      </c>
    </row>
    <row r="31" spans="1:77">
      <c r="A31" s="32" t="s">
        <v>147</v>
      </c>
      <c r="B31" s="22" t="str">
        <f t="shared" si="0"/>
        <v>WCL</v>
      </c>
      <c r="C31" s="22" t="s">
        <v>1385</v>
      </c>
      <c r="D31" s="22"/>
      <c r="E31" s="22">
        <f t="shared" si="2"/>
        <v>6</v>
      </c>
      <c r="F31" s="3">
        <v>0</v>
      </c>
      <c r="G31" s="3">
        <v>0</v>
      </c>
      <c r="H31" s="3">
        <v>0</v>
      </c>
      <c r="I31" s="3">
        <v>0</v>
      </c>
      <c r="J31" s="3">
        <v>0</v>
      </c>
      <c r="K31" s="3">
        <v>0</v>
      </c>
      <c r="L31" s="3">
        <v>0</v>
      </c>
      <c r="M31" s="3">
        <v>0</v>
      </c>
      <c r="N31" s="3">
        <v>0</v>
      </c>
      <c r="O31" s="3">
        <v>0</v>
      </c>
      <c r="P31" s="3">
        <v>0</v>
      </c>
      <c r="Q31" s="3">
        <v>0</v>
      </c>
      <c r="R31" s="3">
        <v>0</v>
      </c>
      <c r="S31" s="3">
        <v>0</v>
      </c>
      <c r="T31" s="3">
        <v>0</v>
      </c>
      <c r="U31" s="3">
        <v>0</v>
      </c>
      <c r="V31" s="3">
        <v>0</v>
      </c>
      <c r="W31" s="3">
        <v>0</v>
      </c>
      <c r="X31" s="3">
        <v>0</v>
      </c>
      <c r="Y31" s="3">
        <v>0</v>
      </c>
      <c r="Z31" s="3">
        <v>0</v>
      </c>
      <c r="AA31" s="3">
        <v>0</v>
      </c>
      <c r="AB31" s="3">
        <v>0</v>
      </c>
      <c r="AC31" s="3">
        <v>0</v>
      </c>
      <c r="AD31" s="3">
        <v>0</v>
      </c>
      <c r="AE31" s="3">
        <v>0</v>
      </c>
      <c r="AF31" s="3">
        <v>0</v>
      </c>
      <c r="AG31" s="3">
        <v>0</v>
      </c>
      <c r="AH31" s="3">
        <v>0</v>
      </c>
      <c r="AI31" s="3">
        <v>0</v>
      </c>
      <c r="AJ31" s="3">
        <v>48</v>
      </c>
      <c r="AK31" s="3">
        <v>0</v>
      </c>
      <c r="AL31" s="3">
        <v>0</v>
      </c>
      <c r="AM31" s="3">
        <v>0</v>
      </c>
      <c r="AN31" s="3">
        <v>0</v>
      </c>
      <c r="AO31" s="3">
        <v>22</v>
      </c>
      <c r="AP31" s="3">
        <v>0</v>
      </c>
      <c r="AQ31" s="3">
        <v>0</v>
      </c>
      <c r="AR31" s="3">
        <v>0</v>
      </c>
      <c r="AS31" s="3">
        <v>0</v>
      </c>
      <c r="AT31" s="3">
        <v>0</v>
      </c>
      <c r="AU31" s="3">
        <v>0</v>
      </c>
      <c r="AV31" s="3">
        <v>0</v>
      </c>
      <c r="AW31" s="3">
        <v>0</v>
      </c>
      <c r="AX31" s="3">
        <v>0</v>
      </c>
      <c r="AY31" s="3">
        <v>0</v>
      </c>
      <c r="AZ31" s="3">
        <v>0</v>
      </c>
      <c r="BA31" s="3">
        <v>0</v>
      </c>
      <c r="BB31" s="3">
        <v>0</v>
      </c>
      <c r="BC31" s="3">
        <v>0</v>
      </c>
      <c r="BD31" s="3">
        <v>0</v>
      </c>
      <c r="BE31" s="3">
        <v>0</v>
      </c>
      <c r="BF31" s="3">
        <v>0</v>
      </c>
      <c r="BG31" s="3">
        <v>0</v>
      </c>
      <c r="BH31" s="3">
        <v>8</v>
      </c>
      <c r="BI31" s="3">
        <v>0</v>
      </c>
      <c r="BJ31" s="3">
        <v>0</v>
      </c>
      <c r="BK31" s="3">
        <v>0</v>
      </c>
      <c r="BL31" s="3">
        <v>0</v>
      </c>
      <c r="BM31" s="3">
        <v>0</v>
      </c>
      <c r="BN31" s="3">
        <v>0</v>
      </c>
      <c r="BO31" s="3">
        <v>0</v>
      </c>
      <c r="BP31" s="3">
        <v>0</v>
      </c>
      <c r="BQ31" s="3">
        <v>0</v>
      </c>
      <c r="BR31" s="3">
        <v>0</v>
      </c>
      <c r="BS31" s="3">
        <v>0</v>
      </c>
      <c r="BT31" s="3">
        <v>0</v>
      </c>
      <c r="BU31" s="3">
        <v>0</v>
      </c>
      <c r="BV31" s="3">
        <v>0</v>
      </c>
      <c r="BW31" s="3">
        <v>0</v>
      </c>
      <c r="BX31" s="3" t="s">
        <v>148</v>
      </c>
      <c r="BY31" s="4">
        <v>43319</v>
      </c>
    </row>
    <row r="32" spans="1:77">
      <c r="A32" s="32" t="s">
        <v>149</v>
      </c>
      <c r="B32" s="22" t="str">
        <f t="shared" si="0"/>
        <v>WCL</v>
      </c>
      <c r="C32" s="22" t="s">
        <v>1385</v>
      </c>
      <c r="D32" s="22"/>
      <c r="E32" s="22">
        <f t="shared" si="2"/>
        <v>5</v>
      </c>
      <c r="F32" s="3">
        <v>0</v>
      </c>
      <c r="G32" s="3">
        <v>0</v>
      </c>
      <c r="H32" s="3">
        <v>0</v>
      </c>
      <c r="I32" s="3">
        <v>0</v>
      </c>
      <c r="J32" s="3">
        <v>0</v>
      </c>
      <c r="K32" s="3">
        <v>0</v>
      </c>
      <c r="L32" s="3">
        <v>0</v>
      </c>
      <c r="M32" s="3">
        <v>42</v>
      </c>
      <c r="N32" s="3">
        <v>39</v>
      </c>
      <c r="O32" s="3">
        <v>0</v>
      </c>
      <c r="P32" s="3">
        <v>0</v>
      </c>
      <c r="Q32" s="3">
        <v>0</v>
      </c>
      <c r="R32" s="3">
        <v>0</v>
      </c>
      <c r="S32" s="3">
        <v>0</v>
      </c>
      <c r="T32" s="3">
        <v>0</v>
      </c>
      <c r="U32" s="3">
        <v>0</v>
      </c>
      <c r="V32" s="3">
        <v>0</v>
      </c>
      <c r="W32" s="3">
        <v>0</v>
      </c>
      <c r="X32" s="3">
        <v>0</v>
      </c>
      <c r="Y32" s="3">
        <v>0</v>
      </c>
      <c r="Z32" s="3">
        <v>0</v>
      </c>
      <c r="AA32" s="3">
        <v>0</v>
      </c>
      <c r="AB32" s="3">
        <v>0</v>
      </c>
      <c r="AC32" s="3">
        <v>0</v>
      </c>
      <c r="AD32" s="3">
        <v>0</v>
      </c>
      <c r="AE32" s="3">
        <v>0</v>
      </c>
      <c r="AF32" s="3">
        <v>0</v>
      </c>
      <c r="AG32" s="3">
        <v>0</v>
      </c>
      <c r="AH32" s="3">
        <v>0</v>
      </c>
      <c r="AI32" s="3">
        <v>0</v>
      </c>
      <c r="AJ32" s="3">
        <v>259</v>
      </c>
      <c r="AK32" s="3">
        <v>0</v>
      </c>
      <c r="AL32" s="3">
        <v>0</v>
      </c>
      <c r="AM32" s="3">
        <v>0</v>
      </c>
      <c r="AN32" s="3">
        <v>0</v>
      </c>
      <c r="AO32" s="3">
        <v>89</v>
      </c>
      <c r="AP32" s="3">
        <v>0</v>
      </c>
      <c r="AQ32" s="3">
        <v>0</v>
      </c>
      <c r="AR32" s="3">
        <v>0</v>
      </c>
      <c r="AS32" s="3">
        <v>0</v>
      </c>
      <c r="AT32" s="3">
        <v>0</v>
      </c>
      <c r="AU32" s="3">
        <v>0</v>
      </c>
      <c r="AV32" s="3">
        <v>0</v>
      </c>
      <c r="AW32" s="3">
        <v>0</v>
      </c>
      <c r="AX32" s="3">
        <v>0</v>
      </c>
      <c r="AY32" s="3">
        <v>0</v>
      </c>
      <c r="AZ32" s="3">
        <v>0</v>
      </c>
      <c r="BA32" s="3">
        <v>0</v>
      </c>
      <c r="BB32" s="3">
        <v>0</v>
      </c>
      <c r="BC32" s="3">
        <v>0</v>
      </c>
      <c r="BD32" s="3">
        <v>0</v>
      </c>
      <c r="BE32" s="3">
        <v>0</v>
      </c>
      <c r="BF32" s="3">
        <v>0</v>
      </c>
      <c r="BG32" s="3">
        <v>0</v>
      </c>
      <c r="BH32" s="3">
        <v>19</v>
      </c>
      <c r="BI32" s="3">
        <v>30</v>
      </c>
      <c r="BJ32" s="3">
        <v>0</v>
      </c>
      <c r="BK32" s="3">
        <v>0</v>
      </c>
      <c r="BL32" s="3">
        <v>0</v>
      </c>
      <c r="BM32" s="3">
        <v>0</v>
      </c>
      <c r="BN32" s="3">
        <v>0</v>
      </c>
      <c r="BO32" s="3">
        <v>0</v>
      </c>
      <c r="BP32" s="3">
        <v>0</v>
      </c>
      <c r="BQ32" s="3">
        <v>0</v>
      </c>
      <c r="BR32" s="3">
        <v>0</v>
      </c>
      <c r="BS32" s="3">
        <v>0</v>
      </c>
      <c r="BT32" s="3">
        <v>0</v>
      </c>
      <c r="BU32" s="3">
        <v>0</v>
      </c>
      <c r="BV32" s="3">
        <v>0</v>
      </c>
      <c r="BW32" s="3">
        <v>0</v>
      </c>
      <c r="BX32" s="3" t="s">
        <v>148</v>
      </c>
      <c r="BY32" s="4">
        <v>43319</v>
      </c>
    </row>
    <row r="33" spans="1:77">
      <c r="A33" s="32" t="s">
        <v>150</v>
      </c>
      <c r="B33" s="22" t="str">
        <f t="shared" si="0"/>
        <v>WCL</v>
      </c>
      <c r="C33" s="22" t="s">
        <v>1385</v>
      </c>
      <c r="D33" s="22"/>
      <c r="E33" s="22">
        <f t="shared" si="2"/>
        <v>0</v>
      </c>
      <c r="F33" s="3">
        <v>0</v>
      </c>
      <c r="G33" s="3">
        <v>0</v>
      </c>
      <c r="H33" s="3">
        <v>0</v>
      </c>
      <c r="I33" s="3">
        <v>0</v>
      </c>
      <c r="J33" s="3">
        <v>0</v>
      </c>
      <c r="K33" s="3">
        <v>0</v>
      </c>
      <c r="L33" s="3">
        <v>0</v>
      </c>
      <c r="M33" s="3">
        <v>0</v>
      </c>
      <c r="N33" s="3">
        <v>28</v>
      </c>
      <c r="O33" s="3">
        <v>0</v>
      </c>
      <c r="P33" s="3">
        <v>0</v>
      </c>
      <c r="Q33" s="3">
        <v>0</v>
      </c>
      <c r="R33" s="3">
        <v>0</v>
      </c>
      <c r="S33" s="3">
        <v>0</v>
      </c>
      <c r="T33" s="3">
        <v>0</v>
      </c>
      <c r="U33" s="3">
        <v>0</v>
      </c>
      <c r="V33" s="3">
        <v>0</v>
      </c>
      <c r="W33" s="3">
        <v>0</v>
      </c>
      <c r="X33" s="3">
        <v>0</v>
      </c>
      <c r="Y33" s="3">
        <v>0</v>
      </c>
      <c r="Z33" s="3">
        <v>0</v>
      </c>
      <c r="AA33" s="3">
        <v>0</v>
      </c>
      <c r="AB33" s="3">
        <v>0</v>
      </c>
      <c r="AC33" s="3">
        <v>0</v>
      </c>
      <c r="AD33" s="3">
        <v>0</v>
      </c>
      <c r="AE33" s="3">
        <v>0</v>
      </c>
      <c r="AF33" s="3">
        <v>0</v>
      </c>
      <c r="AG33" s="3">
        <v>0</v>
      </c>
      <c r="AH33" s="3">
        <v>0</v>
      </c>
      <c r="AI33" s="3">
        <v>0</v>
      </c>
      <c r="AJ33" s="3">
        <v>434</v>
      </c>
      <c r="AK33" s="3">
        <v>0</v>
      </c>
      <c r="AL33" s="3">
        <v>0</v>
      </c>
      <c r="AM33" s="3">
        <v>40</v>
      </c>
      <c r="AN33" s="3">
        <v>0</v>
      </c>
      <c r="AO33" s="3">
        <v>214</v>
      </c>
      <c r="AP33" s="3">
        <v>0</v>
      </c>
      <c r="AQ33" s="3">
        <v>0</v>
      </c>
      <c r="AR33" s="3">
        <v>0</v>
      </c>
      <c r="AS33" s="3">
        <v>0</v>
      </c>
      <c r="AT33" s="3">
        <v>0</v>
      </c>
      <c r="AU33" s="3">
        <v>0</v>
      </c>
      <c r="AV33" s="3">
        <v>0</v>
      </c>
      <c r="AW33" s="3">
        <v>0</v>
      </c>
      <c r="AX33" s="3">
        <v>0</v>
      </c>
      <c r="AY33" s="3">
        <v>0</v>
      </c>
      <c r="AZ33" s="3">
        <v>0</v>
      </c>
      <c r="BA33" s="3">
        <v>0</v>
      </c>
      <c r="BB33" s="3">
        <v>0</v>
      </c>
      <c r="BC33" s="3">
        <v>0</v>
      </c>
      <c r="BD33" s="3">
        <v>31</v>
      </c>
      <c r="BE33" s="3">
        <v>0</v>
      </c>
      <c r="BF33" s="3">
        <v>0</v>
      </c>
      <c r="BG33" s="3">
        <v>0</v>
      </c>
      <c r="BH33" s="3">
        <v>0</v>
      </c>
      <c r="BI33" s="3">
        <v>0</v>
      </c>
      <c r="BJ33" s="3">
        <v>0</v>
      </c>
      <c r="BK33" s="3">
        <v>0</v>
      </c>
      <c r="BL33" s="3">
        <v>0</v>
      </c>
      <c r="BM33" s="3">
        <v>0</v>
      </c>
      <c r="BN33" s="3">
        <v>0</v>
      </c>
      <c r="BO33" s="3">
        <v>0</v>
      </c>
      <c r="BP33" s="3">
        <v>0</v>
      </c>
      <c r="BQ33" s="3">
        <v>0</v>
      </c>
      <c r="BR33" s="3">
        <v>0</v>
      </c>
      <c r="BS33" s="3">
        <v>0</v>
      </c>
      <c r="BT33" s="3">
        <v>0</v>
      </c>
      <c r="BU33" s="3">
        <v>0</v>
      </c>
      <c r="BV33" s="3">
        <v>0</v>
      </c>
      <c r="BW33" s="3">
        <v>0</v>
      </c>
      <c r="BX33" s="3" t="s">
        <v>148</v>
      </c>
      <c r="BY33" s="4">
        <v>43319</v>
      </c>
    </row>
    <row r="34" spans="1:77">
      <c r="A34" s="32" t="s">
        <v>152</v>
      </c>
      <c r="B34" s="22" t="str">
        <f t="shared" si="0"/>
        <v>WFC</v>
      </c>
      <c r="C34" s="22" t="s">
        <v>1386</v>
      </c>
      <c r="D34" s="22"/>
      <c r="E34" s="22">
        <f t="shared" si="2"/>
        <v>4</v>
      </c>
      <c r="F34" s="3">
        <v>0</v>
      </c>
      <c r="G34" s="3">
        <v>0</v>
      </c>
      <c r="H34" s="3">
        <v>0</v>
      </c>
      <c r="I34" s="3">
        <v>0</v>
      </c>
      <c r="J34" s="3">
        <v>0</v>
      </c>
      <c r="K34" s="3">
        <v>0</v>
      </c>
      <c r="L34" s="3">
        <v>0</v>
      </c>
      <c r="M34" s="3">
        <v>0</v>
      </c>
      <c r="N34" s="3">
        <v>0</v>
      </c>
      <c r="O34" s="3">
        <v>0</v>
      </c>
      <c r="P34" s="3">
        <v>0</v>
      </c>
      <c r="Q34" s="3">
        <v>0</v>
      </c>
      <c r="R34" s="3">
        <v>0</v>
      </c>
      <c r="S34" s="3">
        <v>0</v>
      </c>
      <c r="T34" s="3">
        <v>0</v>
      </c>
      <c r="U34" s="3">
        <v>0</v>
      </c>
      <c r="V34" s="3">
        <v>0</v>
      </c>
      <c r="W34" s="3">
        <v>0</v>
      </c>
      <c r="X34" s="3">
        <v>0</v>
      </c>
      <c r="Y34" s="3">
        <v>0</v>
      </c>
      <c r="Z34" s="3">
        <v>0</v>
      </c>
      <c r="AA34" s="3">
        <v>0</v>
      </c>
      <c r="AB34" s="3">
        <v>0</v>
      </c>
      <c r="AC34" s="3">
        <v>0</v>
      </c>
      <c r="AD34" s="3">
        <v>0</v>
      </c>
      <c r="AE34" s="3">
        <v>0</v>
      </c>
      <c r="AF34" s="3">
        <v>0</v>
      </c>
      <c r="AG34" s="3">
        <v>0</v>
      </c>
      <c r="AH34" s="3">
        <v>0</v>
      </c>
      <c r="AI34" s="3">
        <v>0</v>
      </c>
      <c r="AJ34" s="3">
        <v>0</v>
      </c>
      <c r="AK34" s="3">
        <v>0</v>
      </c>
      <c r="AL34" s="3">
        <v>0</v>
      </c>
      <c r="AM34" s="3">
        <v>0</v>
      </c>
      <c r="AN34" s="3">
        <v>0</v>
      </c>
      <c r="AO34" s="3">
        <v>0</v>
      </c>
      <c r="AP34" s="3">
        <v>0</v>
      </c>
      <c r="AQ34" s="3">
        <v>0</v>
      </c>
      <c r="AR34" s="3">
        <v>0</v>
      </c>
      <c r="AS34" s="3">
        <v>0</v>
      </c>
      <c r="AT34" s="3">
        <v>0</v>
      </c>
      <c r="AU34" s="3">
        <v>0</v>
      </c>
      <c r="AV34" s="3">
        <v>0</v>
      </c>
      <c r="AW34" s="3">
        <v>0</v>
      </c>
      <c r="AX34" s="3">
        <v>0</v>
      </c>
      <c r="AY34" s="3">
        <v>0</v>
      </c>
      <c r="AZ34" s="3">
        <v>0</v>
      </c>
      <c r="BA34" s="3">
        <v>0</v>
      </c>
      <c r="BB34" s="3">
        <v>0</v>
      </c>
      <c r="BC34" s="3">
        <v>0</v>
      </c>
      <c r="BD34" s="3">
        <v>0</v>
      </c>
      <c r="BE34" s="3">
        <v>0</v>
      </c>
      <c r="BF34" s="3">
        <v>0</v>
      </c>
      <c r="BG34" s="3">
        <v>0</v>
      </c>
      <c r="BH34" s="3">
        <v>0</v>
      </c>
      <c r="BI34" s="3">
        <v>0</v>
      </c>
      <c r="BJ34" s="3">
        <v>0</v>
      </c>
      <c r="BK34" s="3">
        <v>0</v>
      </c>
      <c r="BL34" s="3">
        <v>0</v>
      </c>
      <c r="BM34" s="3">
        <v>0</v>
      </c>
      <c r="BN34" s="3">
        <v>0</v>
      </c>
      <c r="BO34" s="3">
        <v>0</v>
      </c>
      <c r="BP34" s="3">
        <v>0</v>
      </c>
      <c r="BQ34" s="3">
        <v>0</v>
      </c>
      <c r="BR34" s="3">
        <v>0</v>
      </c>
      <c r="BS34" s="3">
        <v>0</v>
      </c>
      <c r="BT34" s="3">
        <v>0</v>
      </c>
      <c r="BU34" s="3">
        <v>0</v>
      </c>
      <c r="BV34" s="3">
        <v>0</v>
      </c>
      <c r="BW34" s="3">
        <v>0</v>
      </c>
      <c r="BX34" s="3" t="s">
        <v>153</v>
      </c>
      <c r="BY34" s="4">
        <v>43320</v>
      </c>
    </row>
    <row r="35" spans="1:77">
      <c r="A35" s="32" t="s">
        <v>154</v>
      </c>
      <c r="B35" s="22" t="str">
        <f t="shared" ref="B35:B66" si="3">LEFT(A35,3)</f>
        <v>WFC</v>
      </c>
      <c r="C35" s="22" t="s">
        <v>1386</v>
      </c>
      <c r="D35" s="22"/>
      <c r="E35" s="22">
        <f t="shared" si="2"/>
        <v>3</v>
      </c>
      <c r="F35" s="3">
        <v>0</v>
      </c>
      <c r="G35" s="3">
        <v>0</v>
      </c>
      <c r="H35" s="3">
        <v>0</v>
      </c>
      <c r="I35" s="3">
        <v>0</v>
      </c>
      <c r="J35" s="3">
        <v>0</v>
      </c>
      <c r="K35" s="3">
        <v>0</v>
      </c>
      <c r="L35" s="3">
        <v>0</v>
      </c>
      <c r="M35" s="3">
        <v>151</v>
      </c>
      <c r="N35" s="3">
        <v>50</v>
      </c>
      <c r="O35" s="3">
        <v>0</v>
      </c>
      <c r="P35" s="3">
        <v>0</v>
      </c>
      <c r="Q35" s="3">
        <v>0</v>
      </c>
      <c r="R35" s="3">
        <v>0</v>
      </c>
      <c r="S35" s="3">
        <v>0</v>
      </c>
      <c r="T35" s="3">
        <v>0</v>
      </c>
      <c r="U35" s="3">
        <v>15</v>
      </c>
      <c r="V35" s="3">
        <v>0</v>
      </c>
      <c r="W35" s="3">
        <v>0</v>
      </c>
      <c r="X35" s="3">
        <v>727</v>
      </c>
      <c r="Y35" s="3">
        <v>0</v>
      </c>
      <c r="Z35" s="3">
        <v>0</v>
      </c>
      <c r="AA35" s="3">
        <v>0</v>
      </c>
      <c r="AB35" s="3">
        <v>0</v>
      </c>
      <c r="AC35" s="3">
        <v>0</v>
      </c>
      <c r="AD35" s="3">
        <v>0</v>
      </c>
      <c r="AE35" s="3">
        <v>0</v>
      </c>
      <c r="AF35" s="3">
        <v>0</v>
      </c>
      <c r="AG35" s="3">
        <v>0</v>
      </c>
      <c r="AH35" s="3">
        <v>0</v>
      </c>
      <c r="AI35" s="3">
        <v>0</v>
      </c>
      <c r="AJ35" s="3">
        <v>0</v>
      </c>
      <c r="AK35" s="3">
        <v>0</v>
      </c>
      <c r="AL35" s="3">
        <v>0</v>
      </c>
      <c r="AM35" s="3">
        <v>0</v>
      </c>
      <c r="AN35" s="3">
        <v>0</v>
      </c>
      <c r="AO35" s="3">
        <v>0</v>
      </c>
      <c r="AP35" s="3">
        <v>0</v>
      </c>
      <c r="AQ35" s="3">
        <v>0</v>
      </c>
      <c r="AR35" s="3">
        <v>0</v>
      </c>
      <c r="AS35" s="3">
        <v>0</v>
      </c>
      <c r="AT35" s="3">
        <v>0</v>
      </c>
      <c r="AU35" s="3">
        <v>0</v>
      </c>
      <c r="AV35" s="3">
        <v>0</v>
      </c>
      <c r="AW35" s="3">
        <v>0</v>
      </c>
      <c r="AX35" s="3">
        <v>0</v>
      </c>
      <c r="AY35" s="3">
        <v>0</v>
      </c>
      <c r="AZ35" s="3">
        <v>0</v>
      </c>
      <c r="BA35" s="3">
        <v>0</v>
      </c>
      <c r="BB35" s="3">
        <v>0</v>
      </c>
      <c r="BC35" s="3">
        <v>0</v>
      </c>
      <c r="BD35" s="3">
        <v>0</v>
      </c>
      <c r="BE35" s="3">
        <v>0</v>
      </c>
      <c r="BF35" s="3">
        <v>0</v>
      </c>
      <c r="BG35" s="3">
        <v>0</v>
      </c>
      <c r="BH35" s="3">
        <v>0</v>
      </c>
      <c r="BI35" s="3">
        <v>0</v>
      </c>
      <c r="BJ35" s="3">
        <v>0</v>
      </c>
      <c r="BK35" s="3">
        <v>0</v>
      </c>
      <c r="BL35" s="3">
        <v>0</v>
      </c>
      <c r="BM35" s="3">
        <v>0</v>
      </c>
      <c r="BN35" s="3">
        <v>0</v>
      </c>
      <c r="BO35" s="3">
        <v>0</v>
      </c>
      <c r="BP35" s="3">
        <v>0</v>
      </c>
      <c r="BQ35" s="3">
        <v>0</v>
      </c>
      <c r="BR35" s="3">
        <v>0</v>
      </c>
      <c r="BS35" s="3">
        <v>0</v>
      </c>
      <c r="BT35" s="3">
        <v>0</v>
      </c>
      <c r="BU35" s="3">
        <v>0</v>
      </c>
      <c r="BV35" s="3">
        <v>0</v>
      </c>
      <c r="BW35" s="3">
        <v>0</v>
      </c>
      <c r="BX35" s="3" t="s">
        <v>153</v>
      </c>
      <c r="BY35" s="4">
        <v>43320</v>
      </c>
    </row>
    <row r="36" spans="1:77">
      <c r="A36" s="32" t="s">
        <v>155</v>
      </c>
      <c r="B36" s="22" t="str">
        <f t="shared" si="3"/>
        <v>WFC</v>
      </c>
      <c r="C36" s="22" t="s">
        <v>1386</v>
      </c>
      <c r="D36" s="22"/>
      <c r="E36" s="22">
        <f t="shared" si="2"/>
        <v>1</v>
      </c>
      <c r="F36" s="3">
        <v>0</v>
      </c>
      <c r="G36" s="3">
        <v>0</v>
      </c>
      <c r="H36" s="3">
        <v>0</v>
      </c>
      <c r="I36" s="3">
        <v>0</v>
      </c>
      <c r="J36" s="3">
        <v>0</v>
      </c>
      <c r="K36" s="3">
        <v>0</v>
      </c>
      <c r="L36" s="3">
        <v>0</v>
      </c>
      <c r="M36" s="3">
        <v>0</v>
      </c>
      <c r="N36" s="3">
        <v>50</v>
      </c>
      <c r="O36" s="3">
        <v>0</v>
      </c>
      <c r="P36" s="3">
        <v>0</v>
      </c>
      <c r="Q36" s="3">
        <v>0</v>
      </c>
      <c r="R36" s="3">
        <v>0</v>
      </c>
      <c r="S36" s="3">
        <v>0</v>
      </c>
      <c r="T36" s="3">
        <v>0</v>
      </c>
      <c r="U36" s="3">
        <v>0</v>
      </c>
      <c r="V36" s="3">
        <v>0</v>
      </c>
      <c r="W36" s="3">
        <v>0</v>
      </c>
      <c r="X36" s="3">
        <v>0</v>
      </c>
      <c r="Y36" s="3">
        <v>0</v>
      </c>
      <c r="Z36" s="3">
        <v>0</v>
      </c>
      <c r="AA36" s="3">
        <v>0</v>
      </c>
      <c r="AB36" s="3">
        <v>0</v>
      </c>
      <c r="AC36" s="3">
        <v>0</v>
      </c>
      <c r="AD36" s="3">
        <v>0</v>
      </c>
      <c r="AE36" s="3">
        <v>0</v>
      </c>
      <c r="AF36" s="3">
        <v>0</v>
      </c>
      <c r="AG36" s="3">
        <v>0</v>
      </c>
      <c r="AH36" s="3">
        <v>0</v>
      </c>
      <c r="AI36" s="3">
        <v>0</v>
      </c>
      <c r="AJ36" s="3">
        <v>0</v>
      </c>
      <c r="AK36" s="3">
        <v>0</v>
      </c>
      <c r="AL36" s="3">
        <v>0</v>
      </c>
      <c r="AM36" s="3">
        <v>85</v>
      </c>
      <c r="AN36" s="3">
        <v>0</v>
      </c>
      <c r="AO36" s="3">
        <v>264</v>
      </c>
      <c r="AP36" s="3">
        <v>0</v>
      </c>
      <c r="AQ36" s="3">
        <v>0</v>
      </c>
      <c r="AR36" s="3">
        <v>0</v>
      </c>
      <c r="AS36" s="3">
        <v>0</v>
      </c>
      <c r="AT36" s="3">
        <v>0</v>
      </c>
      <c r="AU36" s="3">
        <v>0</v>
      </c>
      <c r="AV36" s="3">
        <v>0</v>
      </c>
      <c r="AW36" s="3">
        <v>0</v>
      </c>
      <c r="AX36" s="3">
        <v>0</v>
      </c>
      <c r="AY36" s="3">
        <v>0</v>
      </c>
      <c r="AZ36" s="3">
        <v>0</v>
      </c>
      <c r="BA36" s="3">
        <v>0</v>
      </c>
      <c r="BB36" s="3">
        <v>0</v>
      </c>
      <c r="BC36" s="3">
        <v>0</v>
      </c>
      <c r="BD36" s="3">
        <v>0</v>
      </c>
      <c r="BE36" s="3">
        <v>0</v>
      </c>
      <c r="BF36" s="3">
        <v>0</v>
      </c>
      <c r="BG36" s="3">
        <v>0</v>
      </c>
      <c r="BH36" s="3">
        <v>0</v>
      </c>
      <c r="BI36" s="3">
        <v>0</v>
      </c>
      <c r="BJ36" s="3">
        <v>0</v>
      </c>
      <c r="BK36" s="3">
        <v>0</v>
      </c>
      <c r="BL36" s="3">
        <v>0</v>
      </c>
      <c r="BM36" s="3">
        <v>0</v>
      </c>
      <c r="BN36" s="3">
        <v>0</v>
      </c>
      <c r="BO36" s="3">
        <v>0</v>
      </c>
      <c r="BP36" s="3">
        <v>0</v>
      </c>
      <c r="BQ36" s="3">
        <v>0</v>
      </c>
      <c r="BR36" s="3">
        <v>0</v>
      </c>
      <c r="BS36" s="3">
        <v>0</v>
      </c>
      <c r="BT36" s="3">
        <v>0</v>
      </c>
      <c r="BU36" s="3">
        <v>0</v>
      </c>
      <c r="BV36" s="3">
        <v>0</v>
      </c>
      <c r="BW36" s="3">
        <v>0</v>
      </c>
      <c r="BX36" s="3" t="s">
        <v>153</v>
      </c>
      <c r="BY36" s="4">
        <v>43320</v>
      </c>
    </row>
    <row r="37" spans="1:77">
      <c r="A37" s="32" t="s">
        <v>157</v>
      </c>
      <c r="B37" s="22" t="str">
        <f t="shared" si="3"/>
        <v>WFS</v>
      </c>
      <c r="C37" s="22" t="s">
        <v>1386</v>
      </c>
      <c r="D37" s="22"/>
      <c r="E37" s="22">
        <f t="shared" si="2"/>
        <v>1</v>
      </c>
      <c r="F37" s="3">
        <v>0</v>
      </c>
      <c r="G37" s="3">
        <v>0</v>
      </c>
      <c r="H37" s="3">
        <v>0</v>
      </c>
      <c r="I37" s="3">
        <v>0</v>
      </c>
      <c r="J37" s="3">
        <v>0</v>
      </c>
      <c r="K37" s="3">
        <v>0</v>
      </c>
      <c r="L37" s="3">
        <v>0</v>
      </c>
      <c r="M37" s="3">
        <v>0</v>
      </c>
      <c r="N37" s="3">
        <v>0</v>
      </c>
      <c r="O37" s="3">
        <v>0</v>
      </c>
      <c r="P37" s="3">
        <v>0</v>
      </c>
      <c r="Q37" s="3">
        <v>0</v>
      </c>
      <c r="R37" s="3">
        <v>0</v>
      </c>
      <c r="S37" s="3">
        <v>0</v>
      </c>
      <c r="T37" s="3">
        <v>0</v>
      </c>
      <c r="U37" s="3">
        <v>0</v>
      </c>
      <c r="V37" s="3">
        <v>0</v>
      </c>
      <c r="W37" s="3">
        <v>0</v>
      </c>
      <c r="X37" s="3">
        <v>0</v>
      </c>
      <c r="Y37" s="3">
        <v>0</v>
      </c>
      <c r="Z37" s="3">
        <v>0</v>
      </c>
      <c r="AA37" s="3">
        <v>0</v>
      </c>
      <c r="AB37" s="3">
        <v>0</v>
      </c>
      <c r="AC37" s="3">
        <v>0</v>
      </c>
      <c r="AD37" s="3">
        <v>0</v>
      </c>
      <c r="AE37" s="3">
        <v>0</v>
      </c>
      <c r="AF37" s="3">
        <v>0</v>
      </c>
      <c r="AG37" s="3">
        <v>0</v>
      </c>
      <c r="AH37" s="3">
        <v>0</v>
      </c>
      <c r="AI37" s="3">
        <v>0</v>
      </c>
      <c r="AJ37" s="3">
        <v>0</v>
      </c>
      <c r="AK37" s="3">
        <v>0</v>
      </c>
      <c r="AL37" s="3">
        <v>0</v>
      </c>
      <c r="AM37" s="3">
        <v>0</v>
      </c>
      <c r="AN37" s="3">
        <v>0</v>
      </c>
      <c r="AO37" s="3">
        <v>24</v>
      </c>
      <c r="AP37" s="3">
        <v>0</v>
      </c>
      <c r="AQ37" s="3">
        <v>0</v>
      </c>
      <c r="AR37" s="3">
        <v>0</v>
      </c>
      <c r="AS37" s="3">
        <v>0</v>
      </c>
      <c r="AT37" s="3">
        <v>0</v>
      </c>
      <c r="AU37" s="3">
        <v>0</v>
      </c>
      <c r="AV37" s="3">
        <v>0</v>
      </c>
      <c r="AW37" s="3">
        <v>0</v>
      </c>
      <c r="AX37" s="3">
        <v>0</v>
      </c>
      <c r="AY37" s="3">
        <v>0</v>
      </c>
      <c r="AZ37" s="3">
        <v>0</v>
      </c>
      <c r="BA37" s="3">
        <v>0</v>
      </c>
      <c r="BB37" s="3">
        <v>0</v>
      </c>
      <c r="BC37" s="3">
        <v>0</v>
      </c>
      <c r="BD37" s="3">
        <v>0</v>
      </c>
      <c r="BE37" s="3">
        <v>0</v>
      </c>
      <c r="BF37" s="3">
        <v>0</v>
      </c>
      <c r="BG37" s="3">
        <v>0</v>
      </c>
      <c r="BH37" s="3">
        <v>0</v>
      </c>
      <c r="BI37" s="3">
        <v>0</v>
      </c>
      <c r="BJ37" s="3">
        <v>0</v>
      </c>
      <c r="BK37" s="3">
        <v>0</v>
      </c>
      <c r="BL37" s="3">
        <v>0</v>
      </c>
      <c r="BM37" s="3">
        <v>0</v>
      </c>
      <c r="BN37" s="3">
        <v>0</v>
      </c>
      <c r="BO37" s="3">
        <v>0</v>
      </c>
      <c r="BP37" s="3">
        <v>0</v>
      </c>
      <c r="BQ37" s="3">
        <v>0</v>
      </c>
      <c r="BR37" s="3">
        <v>0</v>
      </c>
      <c r="BS37" s="3">
        <v>0</v>
      </c>
      <c r="BT37" s="3">
        <v>0</v>
      </c>
      <c r="BU37" s="3">
        <v>0</v>
      </c>
      <c r="BV37" s="3">
        <v>0</v>
      </c>
      <c r="BW37" s="3">
        <v>0</v>
      </c>
      <c r="BX37" s="3" t="s">
        <v>158</v>
      </c>
      <c r="BY37" s="4">
        <v>43320</v>
      </c>
    </row>
    <row r="38" spans="1:77">
      <c r="A38" s="32" t="s">
        <v>159</v>
      </c>
      <c r="B38" s="22" t="str">
        <f t="shared" si="3"/>
        <v>WFS</v>
      </c>
      <c r="C38" s="22" t="s">
        <v>1386</v>
      </c>
      <c r="D38" s="22"/>
      <c r="E38" s="22">
        <f t="shared" si="2"/>
        <v>0</v>
      </c>
      <c r="F38" s="3">
        <v>0</v>
      </c>
      <c r="G38" s="3">
        <v>0</v>
      </c>
      <c r="H38" s="3">
        <v>0</v>
      </c>
      <c r="I38" s="3">
        <v>0</v>
      </c>
      <c r="J38" s="3">
        <v>0</v>
      </c>
      <c r="K38" s="3">
        <v>0</v>
      </c>
      <c r="L38" s="3">
        <v>0</v>
      </c>
      <c r="M38" s="3">
        <v>0</v>
      </c>
      <c r="N38" s="3">
        <v>0</v>
      </c>
      <c r="O38" s="3">
        <v>0</v>
      </c>
      <c r="P38" s="3">
        <v>0</v>
      </c>
      <c r="Q38" s="3">
        <v>0</v>
      </c>
      <c r="R38" s="3">
        <v>0</v>
      </c>
      <c r="S38" s="3">
        <v>0</v>
      </c>
      <c r="T38" s="3">
        <v>0</v>
      </c>
      <c r="U38" s="3">
        <v>0</v>
      </c>
      <c r="V38" s="3">
        <v>0</v>
      </c>
      <c r="W38" s="3">
        <v>0</v>
      </c>
      <c r="X38" s="3">
        <v>0</v>
      </c>
      <c r="Y38" s="3">
        <v>0</v>
      </c>
      <c r="Z38" s="3">
        <v>0</v>
      </c>
      <c r="AA38" s="3">
        <v>0</v>
      </c>
      <c r="AB38" s="3">
        <v>0</v>
      </c>
      <c r="AC38" s="3">
        <v>0</v>
      </c>
      <c r="AD38" s="3">
        <v>0</v>
      </c>
      <c r="AE38" s="3">
        <v>0</v>
      </c>
      <c r="AF38" s="3">
        <v>0</v>
      </c>
      <c r="AG38" s="3">
        <v>0</v>
      </c>
      <c r="AH38" s="3">
        <v>0</v>
      </c>
      <c r="AI38" s="3">
        <v>0</v>
      </c>
      <c r="AJ38" s="3">
        <v>0</v>
      </c>
      <c r="AK38" s="3">
        <v>0</v>
      </c>
      <c r="AL38" s="3">
        <v>0</v>
      </c>
      <c r="AM38" s="3">
        <v>0</v>
      </c>
      <c r="AN38" s="3">
        <v>0</v>
      </c>
      <c r="AO38" s="3">
        <v>13</v>
      </c>
      <c r="AP38" s="3">
        <v>0</v>
      </c>
      <c r="AQ38" s="3">
        <v>0</v>
      </c>
      <c r="AR38" s="3">
        <v>0</v>
      </c>
      <c r="AS38" s="3">
        <v>0</v>
      </c>
      <c r="AT38" s="3">
        <v>0</v>
      </c>
      <c r="AU38" s="3">
        <v>0</v>
      </c>
      <c r="AV38" s="3">
        <v>0</v>
      </c>
      <c r="AW38" s="3">
        <v>0</v>
      </c>
      <c r="AX38" s="3">
        <v>0</v>
      </c>
      <c r="AY38" s="3">
        <v>0</v>
      </c>
      <c r="AZ38" s="3">
        <v>0</v>
      </c>
      <c r="BA38" s="3">
        <v>0</v>
      </c>
      <c r="BB38" s="3">
        <v>0</v>
      </c>
      <c r="BC38" s="3">
        <v>0</v>
      </c>
      <c r="BD38" s="3">
        <v>0</v>
      </c>
      <c r="BE38" s="3">
        <v>0</v>
      </c>
      <c r="BF38" s="3">
        <v>0</v>
      </c>
      <c r="BG38" s="3">
        <v>0</v>
      </c>
      <c r="BH38" s="3">
        <v>0</v>
      </c>
      <c r="BI38" s="3">
        <v>0</v>
      </c>
      <c r="BJ38" s="3">
        <v>0</v>
      </c>
      <c r="BK38" s="3">
        <v>0</v>
      </c>
      <c r="BL38" s="3">
        <v>0</v>
      </c>
      <c r="BM38" s="3">
        <v>0</v>
      </c>
      <c r="BN38" s="3">
        <v>0</v>
      </c>
      <c r="BO38" s="3">
        <v>0</v>
      </c>
      <c r="BP38" s="3">
        <v>0</v>
      </c>
      <c r="BQ38" s="3">
        <v>0</v>
      </c>
      <c r="BR38" s="3">
        <v>0</v>
      </c>
      <c r="BS38" s="3">
        <v>0</v>
      </c>
      <c r="BT38" s="3">
        <v>0</v>
      </c>
      <c r="BU38" s="3">
        <v>0</v>
      </c>
      <c r="BV38" s="3">
        <v>0</v>
      </c>
      <c r="BW38" s="3">
        <v>0</v>
      </c>
      <c r="BX38" s="3" t="s">
        <v>158</v>
      </c>
      <c r="BY38" s="4">
        <v>43320</v>
      </c>
    </row>
    <row r="39" spans="1:77">
      <c r="A39" s="32" t="s">
        <v>234</v>
      </c>
      <c r="B39" s="22" t="str">
        <f t="shared" si="3"/>
        <v>WFS</v>
      </c>
      <c r="C39" s="22" t="s">
        <v>1386</v>
      </c>
      <c r="D39" s="22"/>
      <c r="E39" s="22">
        <f t="shared" si="2"/>
        <v>1</v>
      </c>
      <c r="F39" s="2">
        <v>0</v>
      </c>
      <c r="G39" s="2">
        <v>0</v>
      </c>
      <c r="H39" s="2">
        <v>0</v>
      </c>
      <c r="I39" s="2">
        <v>0</v>
      </c>
      <c r="J39" s="2">
        <v>0</v>
      </c>
      <c r="K39" s="2">
        <v>0</v>
      </c>
      <c r="L39" s="2">
        <v>0</v>
      </c>
      <c r="M39" s="2">
        <v>0</v>
      </c>
      <c r="N39" s="2">
        <v>0</v>
      </c>
      <c r="O39" s="2">
        <v>0</v>
      </c>
      <c r="P39" s="2">
        <v>0</v>
      </c>
      <c r="Q39" s="2">
        <v>0</v>
      </c>
      <c r="R39" s="2">
        <v>0</v>
      </c>
      <c r="S39" s="2">
        <v>0</v>
      </c>
      <c r="T39" s="2">
        <v>0</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0</v>
      </c>
      <c r="AM39" s="2">
        <v>0</v>
      </c>
      <c r="AN39" s="2">
        <v>0</v>
      </c>
      <c r="AO39" s="2">
        <v>0</v>
      </c>
      <c r="AP39" s="2">
        <v>0</v>
      </c>
      <c r="AQ39" s="2">
        <v>0</v>
      </c>
      <c r="AR39" s="2">
        <v>0</v>
      </c>
      <c r="AS39" s="2">
        <v>0</v>
      </c>
      <c r="AT39" s="2">
        <v>0</v>
      </c>
      <c r="AU39" s="2">
        <v>0</v>
      </c>
      <c r="AV39" s="2">
        <v>0</v>
      </c>
      <c r="AW39" s="2">
        <v>0</v>
      </c>
      <c r="AX39" s="2">
        <v>0</v>
      </c>
      <c r="AY39" s="2">
        <v>0</v>
      </c>
      <c r="AZ39" s="2">
        <v>0</v>
      </c>
      <c r="BA39" s="2">
        <v>0</v>
      </c>
      <c r="BB39" s="2">
        <v>0</v>
      </c>
      <c r="BC39" s="2">
        <v>0</v>
      </c>
      <c r="BD39" s="2">
        <v>0</v>
      </c>
      <c r="BE39" s="2">
        <v>0</v>
      </c>
      <c r="BF39" s="2">
        <v>0</v>
      </c>
      <c r="BG39" s="2">
        <v>0</v>
      </c>
      <c r="BH39" s="2">
        <v>0</v>
      </c>
      <c r="BI39" s="2">
        <v>0</v>
      </c>
      <c r="BJ39" s="2">
        <v>0</v>
      </c>
      <c r="BK39" s="2">
        <v>0</v>
      </c>
      <c r="BL39" s="2">
        <v>0</v>
      </c>
      <c r="BM39" s="2">
        <v>0</v>
      </c>
      <c r="BN39" s="2">
        <v>0</v>
      </c>
      <c r="BO39" s="2">
        <v>0</v>
      </c>
      <c r="BP39" s="2">
        <v>0</v>
      </c>
      <c r="BQ39" s="2">
        <v>0</v>
      </c>
      <c r="BR39" s="2">
        <v>0</v>
      </c>
      <c r="BS39" s="2">
        <v>0</v>
      </c>
      <c r="BT39" s="2">
        <v>0</v>
      </c>
      <c r="BU39" s="2">
        <v>0</v>
      </c>
      <c r="BV39" s="2">
        <v>0</v>
      </c>
      <c r="BW39" s="2">
        <v>0</v>
      </c>
      <c r="BX39" s="2" t="s">
        <v>158</v>
      </c>
      <c r="BY39" s="2" t="s">
        <v>235</v>
      </c>
    </row>
    <row r="40" spans="1:77">
      <c r="A40" s="32" t="s">
        <v>135</v>
      </c>
      <c r="B40" s="22" t="str">
        <f t="shared" si="3"/>
        <v>USR</v>
      </c>
      <c r="C40" s="22" t="s">
        <v>1387</v>
      </c>
      <c r="D40" s="22"/>
      <c r="E40" s="22">
        <f t="shared" si="2"/>
        <v>1</v>
      </c>
      <c r="F40" s="3">
        <v>0</v>
      </c>
      <c r="G40" s="3">
        <v>0</v>
      </c>
      <c r="H40" s="3">
        <v>0</v>
      </c>
      <c r="I40" s="3">
        <v>0</v>
      </c>
      <c r="J40" s="3">
        <v>0</v>
      </c>
      <c r="K40" s="3">
        <v>0</v>
      </c>
      <c r="L40" s="3">
        <v>0</v>
      </c>
      <c r="M40" s="3">
        <v>0</v>
      </c>
      <c r="N40" s="3">
        <v>0</v>
      </c>
      <c r="O40" s="3">
        <v>0</v>
      </c>
      <c r="P40" s="3">
        <v>0</v>
      </c>
      <c r="Q40" s="3">
        <v>0</v>
      </c>
      <c r="R40" s="3">
        <v>0</v>
      </c>
      <c r="S40" s="3">
        <v>0</v>
      </c>
      <c r="T40" s="3">
        <v>0</v>
      </c>
      <c r="U40" s="3">
        <v>0</v>
      </c>
      <c r="V40" s="3">
        <v>0</v>
      </c>
      <c r="W40" s="3">
        <v>0</v>
      </c>
      <c r="X40" s="3">
        <v>61</v>
      </c>
      <c r="Y40" s="3">
        <v>0</v>
      </c>
      <c r="Z40" s="3">
        <v>0</v>
      </c>
      <c r="AA40" s="3">
        <v>0</v>
      </c>
      <c r="AB40" s="3">
        <v>0</v>
      </c>
      <c r="AC40" s="3">
        <v>0</v>
      </c>
      <c r="AD40" s="3">
        <v>0</v>
      </c>
      <c r="AE40" s="3">
        <v>0</v>
      </c>
      <c r="AF40" s="3">
        <v>0</v>
      </c>
      <c r="AG40" s="3">
        <v>0</v>
      </c>
      <c r="AH40" s="3">
        <v>0</v>
      </c>
      <c r="AI40" s="3">
        <v>0</v>
      </c>
      <c r="AJ40" s="3">
        <v>0</v>
      </c>
      <c r="AK40" s="3">
        <v>0</v>
      </c>
      <c r="AL40" s="3">
        <v>0</v>
      </c>
      <c r="AM40" s="3">
        <v>0</v>
      </c>
      <c r="AN40" s="3">
        <v>0</v>
      </c>
      <c r="AO40" s="3">
        <v>0</v>
      </c>
      <c r="AP40" s="3">
        <v>0</v>
      </c>
      <c r="AQ40" s="3">
        <v>0</v>
      </c>
      <c r="AR40" s="3">
        <v>0</v>
      </c>
      <c r="AS40" s="3">
        <v>0</v>
      </c>
      <c r="AT40" s="3">
        <v>0</v>
      </c>
      <c r="AU40" s="3">
        <v>0</v>
      </c>
      <c r="AV40" s="3">
        <v>0</v>
      </c>
      <c r="AW40" s="3">
        <v>0</v>
      </c>
      <c r="AX40" s="3">
        <v>0</v>
      </c>
      <c r="AY40" s="3">
        <v>0</v>
      </c>
      <c r="AZ40" s="3">
        <v>0</v>
      </c>
      <c r="BA40" s="3">
        <v>0</v>
      </c>
      <c r="BB40" s="3">
        <v>0</v>
      </c>
      <c r="BC40" s="3">
        <v>0</v>
      </c>
      <c r="BD40" s="3">
        <v>0</v>
      </c>
      <c r="BE40" s="3">
        <v>0</v>
      </c>
      <c r="BF40" s="3">
        <v>0</v>
      </c>
      <c r="BG40" s="3">
        <v>0</v>
      </c>
      <c r="BH40" s="3">
        <v>0</v>
      </c>
      <c r="BI40" s="3">
        <v>0</v>
      </c>
      <c r="BJ40" s="3">
        <v>0</v>
      </c>
      <c r="BK40" s="3">
        <v>0</v>
      </c>
      <c r="BL40" s="3">
        <v>0</v>
      </c>
      <c r="BM40" s="3">
        <v>0</v>
      </c>
      <c r="BN40" s="3">
        <v>0</v>
      </c>
      <c r="BO40" s="3">
        <v>0</v>
      </c>
      <c r="BP40" s="3">
        <v>0</v>
      </c>
      <c r="BQ40" s="3">
        <v>0</v>
      </c>
      <c r="BR40" s="3">
        <v>0</v>
      </c>
      <c r="BS40" s="3">
        <v>0</v>
      </c>
      <c r="BT40" s="3">
        <v>0</v>
      </c>
      <c r="BU40" s="3">
        <v>0</v>
      </c>
      <c r="BV40" s="3">
        <v>0</v>
      </c>
      <c r="BW40" s="3">
        <v>0</v>
      </c>
      <c r="BX40" s="3" t="s">
        <v>136</v>
      </c>
      <c r="BY40" s="4">
        <v>43321</v>
      </c>
    </row>
    <row r="41" spans="1:77">
      <c r="A41" s="32" t="s">
        <v>137</v>
      </c>
      <c r="B41" s="22" t="str">
        <f t="shared" si="3"/>
        <v>USR</v>
      </c>
      <c r="C41" s="22" t="s">
        <v>1387</v>
      </c>
      <c r="D41" s="22"/>
      <c r="E41" s="22">
        <f t="shared" si="2"/>
        <v>1</v>
      </c>
      <c r="F41" s="3">
        <v>0</v>
      </c>
      <c r="G41" s="3">
        <v>0</v>
      </c>
      <c r="H41" s="3">
        <v>0</v>
      </c>
      <c r="I41" s="3">
        <v>0</v>
      </c>
      <c r="J41" s="3">
        <v>0</v>
      </c>
      <c r="K41" s="3">
        <v>0</v>
      </c>
      <c r="L41" s="3">
        <v>0</v>
      </c>
      <c r="M41" s="3">
        <v>0</v>
      </c>
      <c r="N41" s="3">
        <v>0</v>
      </c>
      <c r="O41" s="3">
        <v>0</v>
      </c>
      <c r="P41" s="3">
        <v>0</v>
      </c>
      <c r="Q41" s="3">
        <v>0</v>
      </c>
      <c r="R41" s="3">
        <v>0</v>
      </c>
      <c r="S41" s="3">
        <v>0</v>
      </c>
      <c r="T41" s="3">
        <v>0</v>
      </c>
      <c r="U41" s="3">
        <v>0</v>
      </c>
      <c r="V41" s="3">
        <v>0</v>
      </c>
      <c r="W41" s="3">
        <v>0</v>
      </c>
      <c r="X41" s="3">
        <v>148</v>
      </c>
      <c r="Y41" s="3">
        <v>0</v>
      </c>
      <c r="Z41" s="3">
        <v>0</v>
      </c>
      <c r="AA41" s="3">
        <v>0</v>
      </c>
      <c r="AB41" s="3">
        <v>0</v>
      </c>
      <c r="AC41" s="3">
        <v>0</v>
      </c>
      <c r="AD41" s="3">
        <v>0</v>
      </c>
      <c r="AE41" s="3">
        <v>0</v>
      </c>
      <c r="AF41" s="3">
        <v>0</v>
      </c>
      <c r="AG41" s="3">
        <v>0</v>
      </c>
      <c r="AH41" s="3">
        <v>0</v>
      </c>
      <c r="AI41" s="3">
        <v>0</v>
      </c>
      <c r="AJ41" s="3">
        <v>0</v>
      </c>
      <c r="AK41" s="3">
        <v>0</v>
      </c>
      <c r="AL41" s="3">
        <v>0</v>
      </c>
      <c r="AM41" s="3">
        <v>0</v>
      </c>
      <c r="AN41" s="3">
        <v>0</v>
      </c>
      <c r="AO41" s="3">
        <v>0</v>
      </c>
      <c r="AP41" s="3">
        <v>0</v>
      </c>
      <c r="AQ41" s="3">
        <v>0</v>
      </c>
      <c r="AR41" s="3">
        <v>0</v>
      </c>
      <c r="AS41" s="3">
        <v>0</v>
      </c>
      <c r="AT41" s="3">
        <v>0</v>
      </c>
      <c r="AU41" s="3">
        <v>0</v>
      </c>
      <c r="AV41" s="3">
        <v>0</v>
      </c>
      <c r="AW41" s="3">
        <v>0</v>
      </c>
      <c r="AX41" s="3">
        <v>0</v>
      </c>
      <c r="AY41" s="3">
        <v>0</v>
      </c>
      <c r="AZ41" s="3">
        <v>0</v>
      </c>
      <c r="BA41" s="3">
        <v>0</v>
      </c>
      <c r="BB41" s="3">
        <v>0</v>
      </c>
      <c r="BC41" s="3">
        <v>0</v>
      </c>
      <c r="BD41" s="3">
        <v>0</v>
      </c>
      <c r="BE41" s="3">
        <v>0</v>
      </c>
      <c r="BF41" s="3">
        <v>0</v>
      </c>
      <c r="BG41" s="3">
        <v>0</v>
      </c>
      <c r="BH41" s="3">
        <v>0</v>
      </c>
      <c r="BI41" s="3">
        <v>0</v>
      </c>
      <c r="BJ41" s="3">
        <v>0</v>
      </c>
      <c r="BK41" s="3">
        <v>0</v>
      </c>
      <c r="BL41" s="3">
        <v>0</v>
      </c>
      <c r="BM41" s="3">
        <v>0</v>
      </c>
      <c r="BN41" s="3">
        <v>0</v>
      </c>
      <c r="BO41" s="3">
        <v>0</v>
      </c>
      <c r="BP41" s="3">
        <v>0</v>
      </c>
      <c r="BQ41" s="3">
        <v>0</v>
      </c>
      <c r="BR41" s="3">
        <v>0</v>
      </c>
      <c r="BS41" s="3">
        <v>0</v>
      </c>
      <c r="BT41" s="3">
        <v>0</v>
      </c>
      <c r="BU41" s="3">
        <v>0</v>
      </c>
      <c r="BV41" s="3">
        <v>0</v>
      </c>
      <c r="BW41" s="3">
        <v>0</v>
      </c>
      <c r="BX41" s="3" t="s">
        <v>136</v>
      </c>
      <c r="BY41" s="4">
        <v>43321</v>
      </c>
    </row>
    <row r="42" spans="1:77">
      <c r="A42" s="32" t="s">
        <v>138</v>
      </c>
      <c r="B42" s="22" t="str">
        <f t="shared" si="3"/>
        <v>USR</v>
      </c>
      <c r="C42" s="22" t="s">
        <v>1387</v>
      </c>
      <c r="D42" s="22"/>
      <c r="E42" s="22">
        <f t="shared" si="2"/>
        <v>3</v>
      </c>
      <c r="F42" s="3">
        <v>0</v>
      </c>
      <c r="G42" s="3">
        <v>0</v>
      </c>
      <c r="H42" s="3">
        <v>0</v>
      </c>
      <c r="I42" s="3">
        <v>0</v>
      </c>
      <c r="J42" s="3">
        <v>0</v>
      </c>
      <c r="K42" s="3">
        <v>0</v>
      </c>
      <c r="L42" s="3">
        <v>0</v>
      </c>
      <c r="M42" s="3">
        <v>0</v>
      </c>
      <c r="N42" s="3">
        <v>0</v>
      </c>
      <c r="O42" s="3">
        <v>0</v>
      </c>
      <c r="P42" s="3">
        <v>0</v>
      </c>
      <c r="Q42" s="3">
        <v>0</v>
      </c>
      <c r="R42" s="3">
        <v>0</v>
      </c>
      <c r="S42" s="3">
        <v>0</v>
      </c>
      <c r="T42" s="3">
        <v>0</v>
      </c>
      <c r="U42" s="3">
        <v>0</v>
      </c>
      <c r="V42" s="3">
        <v>0</v>
      </c>
      <c r="W42" s="3">
        <v>0</v>
      </c>
      <c r="X42" s="3">
        <v>89</v>
      </c>
      <c r="Y42" s="3">
        <v>0</v>
      </c>
      <c r="Z42" s="3">
        <v>0</v>
      </c>
      <c r="AA42" s="3">
        <v>0</v>
      </c>
      <c r="AB42" s="3">
        <v>0</v>
      </c>
      <c r="AC42" s="3">
        <v>0</v>
      </c>
      <c r="AD42" s="3">
        <v>0</v>
      </c>
      <c r="AE42" s="3">
        <v>0</v>
      </c>
      <c r="AF42" s="3">
        <v>0</v>
      </c>
      <c r="AG42" s="3">
        <v>0</v>
      </c>
      <c r="AH42" s="3">
        <v>0</v>
      </c>
      <c r="AI42" s="3">
        <v>0</v>
      </c>
      <c r="AJ42" s="3">
        <v>0</v>
      </c>
      <c r="AK42" s="3">
        <v>0</v>
      </c>
      <c r="AL42" s="3">
        <v>0</v>
      </c>
      <c r="AM42" s="3">
        <v>0</v>
      </c>
      <c r="AN42" s="3">
        <v>0</v>
      </c>
      <c r="AO42" s="3">
        <v>0</v>
      </c>
      <c r="AP42" s="3">
        <v>0</v>
      </c>
      <c r="AQ42" s="3">
        <v>0</v>
      </c>
      <c r="AR42" s="3">
        <v>0</v>
      </c>
      <c r="AS42" s="3">
        <v>0</v>
      </c>
      <c r="AT42" s="3">
        <v>0</v>
      </c>
      <c r="AU42" s="3">
        <v>0</v>
      </c>
      <c r="AV42" s="3">
        <v>0</v>
      </c>
      <c r="AW42" s="3">
        <v>0</v>
      </c>
      <c r="AX42" s="3">
        <v>0</v>
      </c>
      <c r="AY42" s="3">
        <v>0</v>
      </c>
      <c r="AZ42" s="3">
        <v>0</v>
      </c>
      <c r="BA42" s="3">
        <v>0</v>
      </c>
      <c r="BB42" s="3">
        <v>0</v>
      </c>
      <c r="BC42" s="3">
        <v>0</v>
      </c>
      <c r="BD42" s="3">
        <v>0</v>
      </c>
      <c r="BE42" s="3">
        <v>0</v>
      </c>
      <c r="BF42" s="3">
        <v>0</v>
      </c>
      <c r="BG42" s="3">
        <v>0</v>
      </c>
      <c r="BH42" s="3">
        <v>0</v>
      </c>
      <c r="BI42" s="3">
        <v>0</v>
      </c>
      <c r="BJ42" s="3">
        <v>0</v>
      </c>
      <c r="BK42" s="3">
        <v>0</v>
      </c>
      <c r="BL42" s="3">
        <v>0</v>
      </c>
      <c r="BM42" s="3">
        <v>0</v>
      </c>
      <c r="BN42" s="3">
        <v>0</v>
      </c>
      <c r="BO42" s="3">
        <v>0</v>
      </c>
      <c r="BP42" s="3">
        <v>0</v>
      </c>
      <c r="BQ42" s="3">
        <v>0</v>
      </c>
      <c r="BR42" s="3">
        <v>0</v>
      </c>
      <c r="BS42" s="3">
        <v>0</v>
      </c>
      <c r="BT42" s="3">
        <v>0</v>
      </c>
      <c r="BU42" s="3">
        <v>0</v>
      </c>
      <c r="BV42" s="3">
        <v>0</v>
      </c>
      <c r="BW42" s="3">
        <v>0</v>
      </c>
      <c r="BX42" s="3" t="s">
        <v>136</v>
      </c>
      <c r="BY42" s="4">
        <v>43321</v>
      </c>
    </row>
    <row r="43" spans="1:77">
      <c r="A43" s="32" t="s">
        <v>139</v>
      </c>
      <c r="B43" s="22" t="str">
        <f t="shared" si="3"/>
        <v>USR</v>
      </c>
      <c r="C43" s="22" t="s">
        <v>1387</v>
      </c>
      <c r="D43" s="22"/>
      <c r="E43" s="22">
        <f t="shared" si="2"/>
        <v>1</v>
      </c>
      <c r="F43" s="3">
        <v>0</v>
      </c>
      <c r="G43" s="3">
        <v>0</v>
      </c>
      <c r="H43" s="3">
        <v>0</v>
      </c>
      <c r="I43" s="3">
        <v>0</v>
      </c>
      <c r="J43" s="3">
        <v>0</v>
      </c>
      <c r="K43" s="3">
        <v>0</v>
      </c>
      <c r="L43" s="3">
        <v>0</v>
      </c>
      <c r="M43" s="3">
        <v>0</v>
      </c>
      <c r="N43" s="3">
        <v>0</v>
      </c>
      <c r="O43" s="3">
        <v>0</v>
      </c>
      <c r="P43" s="3">
        <v>0</v>
      </c>
      <c r="Q43" s="3">
        <v>0</v>
      </c>
      <c r="R43" s="3">
        <v>0</v>
      </c>
      <c r="S43" s="3">
        <v>0</v>
      </c>
      <c r="T43" s="3">
        <v>0</v>
      </c>
      <c r="U43" s="3">
        <v>0</v>
      </c>
      <c r="V43" s="3">
        <v>0</v>
      </c>
      <c r="W43" s="3">
        <v>0</v>
      </c>
      <c r="X43" s="3">
        <v>61</v>
      </c>
      <c r="Y43" s="3">
        <v>0</v>
      </c>
      <c r="Z43" s="3">
        <v>0</v>
      </c>
      <c r="AA43" s="3">
        <v>0</v>
      </c>
      <c r="AB43" s="3">
        <v>0</v>
      </c>
      <c r="AC43" s="3">
        <v>0</v>
      </c>
      <c r="AD43" s="3">
        <v>0</v>
      </c>
      <c r="AE43" s="3">
        <v>0</v>
      </c>
      <c r="AF43" s="3">
        <v>0</v>
      </c>
      <c r="AG43" s="3">
        <v>0</v>
      </c>
      <c r="AH43" s="3">
        <v>0</v>
      </c>
      <c r="AI43" s="3">
        <v>0</v>
      </c>
      <c r="AJ43" s="3">
        <v>0</v>
      </c>
      <c r="AK43" s="3">
        <v>0</v>
      </c>
      <c r="AL43" s="3">
        <v>0</v>
      </c>
      <c r="AM43" s="3">
        <v>0</v>
      </c>
      <c r="AN43" s="3">
        <v>0</v>
      </c>
      <c r="AO43" s="3">
        <v>0</v>
      </c>
      <c r="AP43" s="3">
        <v>0</v>
      </c>
      <c r="AQ43" s="3">
        <v>0</v>
      </c>
      <c r="AR43" s="3">
        <v>0</v>
      </c>
      <c r="AS43" s="3">
        <v>0</v>
      </c>
      <c r="AT43" s="3">
        <v>0</v>
      </c>
      <c r="AU43" s="3">
        <v>0</v>
      </c>
      <c r="AV43" s="3">
        <v>0</v>
      </c>
      <c r="AW43" s="3">
        <v>0</v>
      </c>
      <c r="AX43" s="3">
        <v>0</v>
      </c>
      <c r="AY43" s="3">
        <v>0</v>
      </c>
      <c r="AZ43" s="3">
        <v>0</v>
      </c>
      <c r="BA43" s="3">
        <v>0</v>
      </c>
      <c r="BB43" s="3">
        <v>0</v>
      </c>
      <c r="BC43" s="3">
        <v>0</v>
      </c>
      <c r="BD43" s="3">
        <v>0</v>
      </c>
      <c r="BE43" s="3">
        <v>0</v>
      </c>
      <c r="BF43" s="3">
        <v>0</v>
      </c>
      <c r="BG43" s="3">
        <v>0</v>
      </c>
      <c r="BH43" s="3">
        <v>77</v>
      </c>
      <c r="BI43" s="3">
        <v>0</v>
      </c>
      <c r="BJ43" s="3">
        <v>0</v>
      </c>
      <c r="BK43" s="3">
        <v>0</v>
      </c>
      <c r="BL43" s="3">
        <v>0</v>
      </c>
      <c r="BM43" s="3">
        <v>0</v>
      </c>
      <c r="BN43" s="3">
        <v>0</v>
      </c>
      <c r="BO43" s="3">
        <v>0</v>
      </c>
      <c r="BP43" s="3">
        <v>0</v>
      </c>
      <c r="BQ43" s="3">
        <v>0</v>
      </c>
      <c r="BR43" s="3">
        <v>0</v>
      </c>
      <c r="BS43" s="3">
        <v>174</v>
      </c>
      <c r="BT43" s="3">
        <v>0</v>
      </c>
      <c r="BU43" s="3">
        <v>0</v>
      </c>
      <c r="BV43" s="3">
        <v>0</v>
      </c>
      <c r="BW43" s="3">
        <v>0</v>
      </c>
      <c r="BX43" s="3" t="s">
        <v>136</v>
      </c>
      <c r="BY43" s="4">
        <v>43321</v>
      </c>
    </row>
    <row r="44" spans="1:77">
      <c r="A44" s="32" t="s">
        <v>140</v>
      </c>
      <c r="B44" s="22" t="str">
        <f t="shared" si="3"/>
        <v>USR</v>
      </c>
      <c r="C44" s="22" t="s">
        <v>1387</v>
      </c>
      <c r="D44" s="22"/>
      <c r="E44" s="22">
        <f t="shared" si="2"/>
        <v>2</v>
      </c>
      <c r="F44" s="3">
        <v>0</v>
      </c>
      <c r="G44" s="3">
        <v>0</v>
      </c>
      <c r="H44" s="3">
        <v>0</v>
      </c>
      <c r="I44" s="3">
        <v>0</v>
      </c>
      <c r="J44" s="3">
        <v>0</v>
      </c>
      <c r="K44" s="3">
        <v>0</v>
      </c>
      <c r="L44" s="3">
        <v>0</v>
      </c>
      <c r="M44" s="3">
        <v>0</v>
      </c>
      <c r="N44" s="3">
        <v>0</v>
      </c>
      <c r="O44" s="3">
        <v>0</v>
      </c>
      <c r="P44" s="3">
        <v>0</v>
      </c>
      <c r="Q44" s="3">
        <v>0</v>
      </c>
      <c r="R44" s="3">
        <v>0</v>
      </c>
      <c r="S44" s="3">
        <v>0</v>
      </c>
      <c r="T44" s="3">
        <v>0</v>
      </c>
      <c r="U44" s="3">
        <v>0</v>
      </c>
      <c r="V44" s="3">
        <v>0</v>
      </c>
      <c r="W44" s="3">
        <v>0</v>
      </c>
      <c r="X44" s="3">
        <v>0</v>
      </c>
      <c r="Y44" s="3">
        <v>0</v>
      </c>
      <c r="Z44" s="3">
        <v>0</v>
      </c>
      <c r="AA44" s="3">
        <v>0</v>
      </c>
      <c r="AB44" s="3">
        <v>0</v>
      </c>
      <c r="AC44" s="3">
        <v>0</v>
      </c>
      <c r="AD44" s="3">
        <v>0</v>
      </c>
      <c r="AE44" s="3">
        <v>0</v>
      </c>
      <c r="AF44" s="3">
        <v>0</v>
      </c>
      <c r="AG44" s="3">
        <v>0</v>
      </c>
      <c r="AH44" s="3">
        <v>0</v>
      </c>
      <c r="AI44" s="3">
        <v>0</v>
      </c>
      <c r="AJ44" s="3">
        <v>0</v>
      </c>
      <c r="AK44" s="3">
        <v>0</v>
      </c>
      <c r="AL44" s="3">
        <v>0</v>
      </c>
      <c r="AM44" s="3">
        <v>0</v>
      </c>
      <c r="AN44" s="3">
        <v>0</v>
      </c>
      <c r="AO44" s="3">
        <v>0</v>
      </c>
      <c r="AP44" s="3">
        <v>0</v>
      </c>
      <c r="AQ44" s="3">
        <v>0</v>
      </c>
      <c r="AR44" s="3">
        <v>0</v>
      </c>
      <c r="AS44" s="3">
        <v>0</v>
      </c>
      <c r="AT44" s="3">
        <v>0</v>
      </c>
      <c r="AU44" s="3">
        <v>0</v>
      </c>
      <c r="AV44" s="3">
        <v>0</v>
      </c>
      <c r="AW44" s="3">
        <v>0</v>
      </c>
      <c r="AX44" s="3">
        <v>0</v>
      </c>
      <c r="AY44" s="3">
        <v>0</v>
      </c>
      <c r="AZ44" s="3">
        <v>0</v>
      </c>
      <c r="BA44" s="3">
        <v>0</v>
      </c>
      <c r="BB44" s="3">
        <v>0</v>
      </c>
      <c r="BC44" s="3">
        <v>0</v>
      </c>
      <c r="BD44" s="3">
        <v>0</v>
      </c>
      <c r="BE44" s="3">
        <v>0</v>
      </c>
      <c r="BF44" s="3">
        <v>0</v>
      </c>
      <c r="BG44" s="3">
        <v>0</v>
      </c>
      <c r="BH44" s="3">
        <v>151</v>
      </c>
      <c r="BI44" s="3">
        <v>0</v>
      </c>
      <c r="BJ44" s="3">
        <v>0</v>
      </c>
      <c r="BK44" s="3">
        <v>0</v>
      </c>
      <c r="BL44" s="3">
        <v>0</v>
      </c>
      <c r="BM44" s="3">
        <v>0</v>
      </c>
      <c r="BN44" s="3">
        <v>0</v>
      </c>
      <c r="BO44" s="3">
        <v>0</v>
      </c>
      <c r="BP44" s="3">
        <v>0</v>
      </c>
      <c r="BQ44" s="3">
        <v>0</v>
      </c>
      <c r="BR44" s="3">
        <v>0</v>
      </c>
      <c r="BS44" s="3">
        <v>0</v>
      </c>
      <c r="BT44" s="3">
        <v>0</v>
      </c>
      <c r="BU44" s="3">
        <v>0</v>
      </c>
      <c r="BV44" s="3">
        <v>0</v>
      </c>
      <c r="BW44" s="3">
        <v>0</v>
      </c>
      <c r="BX44" s="3" t="s">
        <v>136</v>
      </c>
      <c r="BY44" s="4">
        <v>43321</v>
      </c>
    </row>
    <row r="45" spans="1:77">
      <c r="A45" s="32" t="s">
        <v>141</v>
      </c>
      <c r="B45" s="22" t="str">
        <f t="shared" si="3"/>
        <v>USR</v>
      </c>
      <c r="C45" s="22" t="s">
        <v>1387</v>
      </c>
      <c r="D45" s="22"/>
      <c r="E45" s="22">
        <f t="shared" ref="E45:E76" si="4">COUNTIF(F46:BW46, "&gt;0")</f>
        <v>0</v>
      </c>
      <c r="F45" s="3">
        <v>0</v>
      </c>
      <c r="G45" s="3">
        <v>0</v>
      </c>
      <c r="H45" s="3">
        <v>0</v>
      </c>
      <c r="I45" s="3">
        <v>0</v>
      </c>
      <c r="J45" s="3">
        <v>0</v>
      </c>
      <c r="K45" s="3">
        <v>0</v>
      </c>
      <c r="L45" s="3">
        <v>0</v>
      </c>
      <c r="M45" s="3">
        <v>0</v>
      </c>
      <c r="N45" s="3">
        <v>0</v>
      </c>
      <c r="O45" s="3">
        <v>0</v>
      </c>
      <c r="P45" s="3">
        <v>0</v>
      </c>
      <c r="Q45" s="3">
        <v>0</v>
      </c>
      <c r="R45" s="3">
        <v>0</v>
      </c>
      <c r="S45" s="3">
        <v>0</v>
      </c>
      <c r="T45" s="3">
        <v>0</v>
      </c>
      <c r="U45" s="3">
        <v>0</v>
      </c>
      <c r="V45" s="3">
        <v>0</v>
      </c>
      <c r="W45" s="3">
        <v>0</v>
      </c>
      <c r="X45" s="3">
        <v>243</v>
      </c>
      <c r="Y45" s="3">
        <v>0</v>
      </c>
      <c r="Z45" s="3">
        <v>0</v>
      </c>
      <c r="AA45" s="3">
        <v>0</v>
      </c>
      <c r="AB45" s="3">
        <v>0</v>
      </c>
      <c r="AC45" s="3">
        <v>0</v>
      </c>
      <c r="AD45" s="3">
        <v>0</v>
      </c>
      <c r="AE45" s="3">
        <v>0</v>
      </c>
      <c r="AF45" s="3">
        <v>0</v>
      </c>
      <c r="AG45" s="3">
        <v>0</v>
      </c>
      <c r="AH45" s="3">
        <v>0</v>
      </c>
      <c r="AI45" s="3">
        <v>0</v>
      </c>
      <c r="AJ45" s="3">
        <v>0</v>
      </c>
      <c r="AK45" s="3">
        <v>0</v>
      </c>
      <c r="AL45" s="3">
        <v>0</v>
      </c>
      <c r="AM45" s="3">
        <v>0</v>
      </c>
      <c r="AN45" s="3">
        <v>0</v>
      </c>
      <c r="AO45" s="3">
        <v>0</v>
      </c>
      <c r="AP45" s="3">
        <v>0</v>
      </c>
      <c r="AQ45" s="3">
        <v>147</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t="s">
        <v>136</v>
      </c>
      <c r="BY45" s="4">
        <v>43321</v>
      </c>
    </row>
    <row r="46" spans="1:77">
      <c r="A46" s="32" t="s">
        <v>254</v>
      </c>
      <c r="B46" s="22" t="str">
        <f t="shared" si="3"/>
        <v>USR</v>
      </c>
      <c r="C46" s="22" t="s">
        <v>1387</v>
      </c>
      <c r="D46" s="22"/>
      <c r="E46" s="22">
        <f t="shared" si="4"/>
        <v>0</v>
      </c>
      <c r="F46" s="2">
        <v>0</v>
      </c>
      <c r="G46" s="2">
        <v>0</v>
      </c>
      <c r="H46" s="2">
        <v>0</v>
      </c>
      <c r="I46" s="2">
        <v>0</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0</v>
      </c>
      <c r="AM46" s="2">
        <v>0</v>
      </c>
      <c r="AN46" s="2">
        <v>0</v>
      </c>
      <c r="AO46" s="2">
        <v>0</v>
      </c>
      <c r="AP46" s="2">
        <v>0</v>
      </c>
      <c r="AQ46" s="2">
        <v>0</v>
      </c>
      <c r="AR46" s="2">
        <v>0</v>
      </c>
      <c r="AS46" s="2">
        <v>0</v>
      </c>
      <c r="AT46" s="2">
        <v>0</v>
      </c>
      <c r="AU46" s="2">
        <v>0</v>
      </c>
      <c r="AV46" s="2">
        <v>0</v>
      </c>
      <c r="AW46" s="2">
        <v>0</v>
      </c>
      <c r="AX46" s="2">
        <v>0</v>
      </c>
      <c r="AY46" s="2">
        <v>0</v>
      </c>
      <c r="AZ46" s="2">
        <v>0</v>
      </c>
      <c r="BA46" s="2">
        <v>0</v>
      </c>
      <c r="BB46" s="2">
        <v>0</v>
      </c>
      <c r="BC46" s="2">
        <v>0</v>
      </c>
      <c r="BD46" s="2">
        <v>0</v>
      </c>
      <c r="BE46" s="2">
        <v>0</v>
      </c>
      <c r="BF46" s="2">
        <v>0</v>
      </c>
      <c r="BG46" s="2">
        <v>0</v>
      </c>
      <c r="BH46" s="2">
        <v>0</v>
      </c>
      <c r="BI46" s="2">
        <v>0</v>
      </c>
      <c r="BJ46" s="2">
        <v>0</v>
      </c>
      <c r="BK46" s="2">
        <v>0</v>
      </c>
      <c r="BL46" s="2">
        <v>0</v>
      </c>
      <c r="BM46" s="2">
        <v>0</v>
      </c>
      <c r="BN46" s="2">
        <v>0</v>
      </c>
      <c r="BO46" s="2">
        <v>0</v>
      </c>
      <c r="BP46" s="2">
        <v>0</v>
      </c>
      <c r="BQ46" s="2">
        <v>0</v>
      </c>
      <c r="BR46" s="2">
        <v>0</v>
      </c>
      <c r="BS46" s="2">
        <v>0</v>
      </c>
      <c r="BT46" s="2">
        <v>0</v>
      </c>
      <c r="BU46" s="2">
        <v>0</v>
      </c>
      <c r="BV46" s="2">
        <v>0</v>
      </c>
      <c r="BW46" s="2">
        <v>0</v>
      </c>
      <c r="BX46" s="2" t="s">
        <v>136</v>
      </c>
      <c r="BY46" s="2" t="s">
        <v>255</v>
      </c>
    </row>
    <row r="47" spans="1:77">
      <c r="A47" s="32" t="s">
        <v>258</v>
      </c>
      <c r="B47" s="22" t="str">
        <f t="shared" si="3"/>
        <v>USR</v>
      </c>
      <c r="C47" s="22" t="s">
        <v>1387</v>
      </c>
      <c r="D47" s="22"/>
      <c r="E47" s="22">
        <f t="shared" si="4"/>
        <v>0</v>
      </c>
      <c r="F47" s="2">
        <v>0</v>
      </c>
      <c r="G47" s="2">
        <v>0</v>
      </c>
      <c r="H47" s="2">
        <v>0</v>
      </c>
      <c r="I47" s="2">
        <v>0</v>
      </c>
      <c r="J47" s="2">
        <v>0</v>
      </c>
      <c r="K47" s="2">
        <v>0</v>
      </c>
      <c r="L47" s="2">
        <v>0</v>
      </c>
      <c r="M47" s="2">
        <v>0</v>
      </c>
      <c r="N47" s="2">
        <v>0</v>
      </c>
      <c r="O47" s="2">
        <v>0</v>
      </c>
      <c r="P47" s="2">
        <v>0</v>
      </c>
      <c r="Q47" s="2">
        <v>0</v>
      </c>
      <c r="R47" s="2">
        <v>0</v>
      </c>
      <c r="S47" s="2">
        <v>0</v>
      </c>
      <c r="T47" s="2">
        <v>0</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0</v>
      </c>
      <c r="AM47" s="2">
        <v>0</v>
      </c>
      <c r="AN47" s="2">
        <v>0</v>
      </c>
      <c r="AO47" s="2">
        <v>0</v>
      </c>
      <c r="AP47" s="2">
        <v>0</v>
      </c>
      <c r="AQ47" s="2">
        <v>0</v>
      </c>
      <c r="AR47" s="2">
        <v>0</v>
      </c>
      <c r="AS47" s="2">
        <v>0</v>
      </c>
      <c r="AT47" s="2">
        <v>0</v>
      </c>
      <c r="AU47" s="2">
        <v>0</v>
      </c>
      <c r="AV47" s="2">
        <v>0</v>
      </c>
      <c r="AW47" s="2">
        <v>0</v>
      </c>
      <c r="AX47" s="2">
        <v>0</v>
      </c>
      <c r="AY47" s="2">
        <v>0</v>
      </c>
      <c r="AZ47" s="2">
        <v>0</v>
      </c>
      <c r="BA47" s="2">
        <v>0</v>
      </c>
      <c r="BB47" s="2">
        <v>0</v>
      </c>
      <c r="BC47" s="2">
        <v>0</v>
      </c>
      <c r="BD47" s="2">
        <v>0</v>
      </c>
      <c r="BE47" s="2">
        <v>0</v>
      </c>
      <c r="BF47" s="2">
        <v>0</v>
      </c>
      <c r="BG47" s="2">
        <v>0</v>
      </c>
      <c r="BH47" s="2">
        <v>0</v>
      </c>
      <c r="BI47" s="2">
        <v>0</v>
      </c>
      <c r="BJ47" s="2">
        <v>0</v>
      </c>
      <c r="BK47" s="2">
        <v>0</v>
      </c>
      <c r="BL47" s="2">
        <v>0</v>
      </c>
      <c r="BM47" s="2">
        <v>0</v>
      </c>
      <c r="BN47" s="2">
        <v>0</v>
      </c>
      <c r="BO47" s="2">
        <v>0</v>
      </c>
      <c r="BP47" s="2">
        <v>0</v>
      </c>
      <c r="BQ47" s="2">
        <v>0</v>
      </c>
      <c r="BR47" s="2">
        <v>0</v>
      </c>
      <c r="BS47" s="2">
        <v>0</v>
      </c>
      <c r="BT47" s="2">
        <v>0</v>
      </c>
      <c r="BU47" s="2">
        <v>0</v>
      </c>
      <c r="BV47" s="2">
        <v>0</v>
      </c>
      <c r="BW47" s="2">
        <v>0</v>
      </c>
      <c r="BX47" s="2" t="s">
        <v>136</v>
      </c>
      <c r="BY47" s="2" t="s">
        <v>255</v>
      </c>
    </row>
    <row r="48" spans="1:77">
      <c r="A48" s="32" t="s">
        <v>300</v>
      </c>
      <c r="B48" s="22" t="str">
        <f t="shared" si="3"/>
        <v>USR</v>
      </c>
      <c r="C48" s="22" t="s">
        <v>1387</v>
      </c>
      <c r="D48" s="22"/>
      <c r="E48" s="22">
        <f t="shared" si="4"/>
        <v>2</v>
      </c>
      <c r="F48" s="2">
        <v>0</v>
      </c>
      <c r="G48" s="2">
        <v>0</v>
      </c>
      <c r="H48" s="2">
        <v>0</v>
      </c>
      <c r="I48" s="2">
        <v>0</v>
      </c>
      <c r="J48" s="2">
        <v>0</v>
      </c>
      <c r="K48" s="2">
        <v>0</v>
      </c>
      <c r="L48" s="2">
        <v>0</v>
      </c>
      <c r="M48" s="2">
        <v>0</v>
      </c>
      <c r="N48" s="2">
        <v>0</v>
      </c>
      <c r="O48" s="2">
        <v>0</v>
      </c>
      <c r="P48" s="2">
        <v>0</v>
      </c>
      <c r="Q48" s="2">
        <v>0</v>
      </c>
      <c r="R48" s="2">
        <v>0</v>
      </c>
      <c r="S48" s="2">
        <v>0</v>
      </c>
      <c r="T48" s="2">
        <v>0</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2">
        <v>0</v>
      </c>
      <c r="BA48" s="2">
        <v>0</v>
      </c>
      <c r="BB48" s="2">
        <v>0</v>
      </c>
      <c r="BC48" s="2">
        <v>0</v>
      </c>
      <c r="BD48" s="2">
        <v>0</v>
      </c>
      <c r="BE48" s="2">
        <v>0</v>
      </c>
      <c r="BF48" s="2">
        <v>0</v>
      </c>
      <c r="BG48" s="2">
        <v>0</v>
      </c>
      <c r="BH48" s="2">
        <v>0</v>
      </c>
      <c r="BI48" s="2">
        <v>0</v>
      </c>
      <c r="BJ48" s="2">
        <v>0</v>
      </c>
      <c r="BK48" s="2">
        <v>0</v>
      </c>
      <c r="BL48" s="2">
        <v>0</v>
      </c>
      <c r="BM48" s="2">
        <v>0</v>
      </c>
      <c r="BN48" s="2">
        <v>0</v>
      </c>
      <c r="BO48" s="2">
        <v>0</v>
      </c>
      <c r="BP48" s="2">
        <v>0</v>
      </c>
      <c r="BQ48" s="2">
        <v>0</v>
      </c>
      <c r="BR48" s="2">
        <v>0</v>
      </c>
      <c r="BS48" s="2">
        <v>0</v>
      </c>
      <c r="BT48" s="2">
        <v>0</v>
      </c>
      <c r="BU48" s="2">
        <v>0</v>
      </c>
      <c r="BV48" s="2">
        <v>0</v>
      </c>
      <c r="BW48" s="2">
        <v>0</v>
      </c>
      <c r="BX48" s="2" t="s">
        <v>136</v>
      </c>
      <c r="BY48" s="2" t="s">
        <v>255</v>
      </c>
    </row>
    <row r="49" spans="1:77">
      <c r="A49" s="32" t="s">
        <v>108</v>
      </c>
      <c r="B49" s="22" t="str">
        <f t="shared" si="3"/>
        <v>BSP</v>
      </c>
      <c r="C49" s="22" t="s">
        <v>1388</v>
      </c>
      <c r="D49" s="22"/>
      <c r="E49" s="22">
        <f t="shared" si="4"/>
        <v>0</v>
      </c>
      <c r="F49" s="3">
        <v>0</v>
      </c>
      <c r="G49" s="3">
        <v>0</v>
      </c>
      <c r="H49" s="3">
        <v>0</v>
      </c>
      <c r="I49" s="3">
        <v>0</v>
      </c>
      <c r="J49" s="3">
        <v>0</v>
      </c>
      <c r="K49" s="3">
        <v>0</v>
      </c>
      <c r="L49" s="3">
        <v>0</v>
      </c>
      <c r="M49" s="3">
        <v>0</v>
      </c>
      <c r="N49" s="3">
        <v>0</v>
      </c>
      <c r="O49" s="3">
        <v>0</v>
      </c>
      <c r="P49" s="3">
        <v>0</v>
      </c>
      <c r="Q49" s="3">
        <v>0</v>
      </c>
      <c r="R49" s="3">
        <v>0</v>
      </c>
      <c r="S49" s="3">
        <v>0</v>
      </c>
      <c r="T49" s="3">
        <v>474</v>
      </c>
      <c r="U49" s="3">
        <v>0</v>
      </c>
      <c r="V49" s="3">
        <v>0</v>
      </c>
      <c r="W49" s="3">
        <v>0</v>
      </c>
      <c r="X49" s="3">
        <v>0</v>
      </c>
      <c r="Y49" s="3">
        <v>0</v>
      </c>
      <c r="Z49" s="3">
        <v>0</v>
      </c>
      <c r="AA49" s="3">
        <v>0</v>
      </c>
      <c r="AB49" s="3">
        <v>0</v>
      </c>
      <c r="AC49" s="3">
        <v>0</v>
      </c>
      <c r="AD49" s="3">
        <v>0</v>
      </c>
      <c r="AE49" s="3">
        <v>0</v>
      </c>
      <c r="AF49" s="3">
        <v>0</v>
      </c>
      <c r="AG49" s="3">
        <v>0</v>
      </c>
      <c r="AH49" s="3">
        <v>0</v>
      </c>
      <c r="AI49" s="3">
        <v>0</v>
      </c>
      <c r="AJ49" s="3">
        <v>0</v>
      </c>
      <c r="AK49" s="3">
        <v>0</v>
      </c>
      <c r="AL49" s="3">
        <v>0</v>
      </c>
      <c r="AM49" s="3">
        <v>0</v>
      </c>
      <c r="AN49" s="3">
        <v>0</v>
      </c>
      <c r="AO49" s="3">
        <v>0</v>
      </c>
      <c r="AP49" s="3">
        <v>0</v>
      </c>
      <c r="AQ49" s="3">
        <v>0</v>
      </c>
      <c r="AR49" s="3">
        <v>0</v>
      </c>
      <c r="AS49" s="3">
        <v>0</v>
      </c>
      <c r="AT49" s="3">
        <v>0</v>
      </c>
      <c r="AU49" s="3">
        <v>0</v>
      </c>
      <c r="AV49" s="3">
        <v>0</v>
      </c>
      <c r="AW49" s="3">
        <v>0</v>
      </c>
      <c r="AX49" s="3">
        <v>74</v>
      </c>
      <c r="AY49" s="3">
        <v>0</v>
      </c>
      <c r="AZ49" s="3">
        <v>0</v>
      </c>
      <c r="BA49" s="3">
        <v>0</v>
      </c>
      <c r="BB49" s="3">
        <v>0</v>
      </c>
      <c r="BC49" s="3">
        <v>0</v>
      </c>
      <c r="BD49" s="3">
        <v>0</v>
      </c>
      <c r="BE49" s="3">
        <v>0</v>
      </c>
      <c r="BF49" s="3">
        <v>0</v>
      </c>
      <c r="BG49" s="3">
        <v>0</v>
      </c>
      <c r="BH49" s="3">
        <v>0</v>
      </c>
      <c r="BI49" s="3">
        <v>0</v>
      </c>
      <c r="BJ49" s="3">
        <v>0</v>
      </c>
      <c r="BK49" s="3">
        <v>0</v>
      </c>
      <c r="BL49" s="3">
        <v>0</v>
      </c>
      <c r="BM49" s="3">
        <v>0</v>
      </c>
      <c r="BN49" s="3">
        <v>0</v>
      </c>
      <c r="BO49" s="3">
        <v>0</v>
      </c>
      <c r="BP49" s="3">
        <v>0</v>
      </c>
      <c r="BQ49" s="3">
        <v>0</v>
      </c>
      <c r="BR49" s="3">
        <v>0</v>
      </c>
      <c r="BS49" s="3">
        <v>0</v>
      </c>
      <c r="BT49" s="3">
        <v>0</v>
      </c>
      <c r="BU49" s="3">
        <v>0</v>
      </c>
      <c r="BV49" s="3">
        <v>0</v>
      </c>
      <c r="BW49" s="3">
        <v>0</v>
      </c>
      <c r="BX49" s="3" t="s">
        <v>109</v>
      </c>
      <c r="BY49" s="4">
        <v>43698</v>
      </c>
    </row>
    <row r="50" spans="1:77">
      <c r="A50" s="32" t="s">
        <v>262</v>
      </c>
      <c r="B50" s="22" t="str">
        <f t="shared" si="3"/>
        <v>BSP</v>
      </c>
      <c r="C50" s="22" t="s">
        <v>1388</v>
      </c>
      <c r="D50" s="22"/>
      <c r="E50" s="22">
        <f t="shared" si="4"/>
        <v>0</v>
      </c>
      <c r="F50" s="2">
        <v>0</v>
      </c>
      <c r="G50" s="2">
        <v>0</v>
      </c>
      <c r="H50" s="2">
        <v>0</v>
      </c>
      <c r="I50" s="2">
        <v>0</v>
      </c>
      <c r="J50" s="2">
        <v>0</v>
      </c>
      <c r="K50" s="2">
        <v>0</v>
      </c>
      <c r="L50" s="2">
        <v>0</v>
      </c>
      <c r="M50" s="2">
        <v>0</v>
      </c>
      <c r="N50" s="2">
        <v>0</v>
      </c>
      <c r="O50" s="2">
        <v>0</v>
      </c>
      <c r="P50" s="2">
        <v>0</v>
      </c>
      <c r="Q50" s="2">
        <v>0</v>
      </c>
      <c r="R50" s="2">
        <v>0</v>
      </c>
      <c r="S50" s="2">
        <v>0</v>
      </c>
      <c r="T50" s="2">
        <v>0</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0</v>
      </c>
      <c r="AM50" s="2">
        <v>0</v>
      </c>
      <c r="AN50" s="2">
        <v>0</v>
      </c>
      <c r="AO50" s="2">
        <v>0</v>
      </c>
      <c r="AP50" s="2">
        <v>0</v>
      </c>
      <c r="AQ50" s="2">
        <v>0</v>
      </c>
      <c r="AR50" s="2">
        <v>0</v>
      </c>
      <c r="AS50" s="2">
        <v>0</v>
      </c>
      <c r="AT50" s="2">
        <v>0</v>
      </c>
      <c r="AU50" s="2">
        <v>0</v>
      </c>
      <c r="AV50" s="2">
        <v>0</v>
      </c>
      <c r="AW50" s="2">
        <v>0</v>
      </c>
      <c r="AX50" s="2">
        <v>0</v>
      </c>
      <c r="AY50" s="2">
        <v>0</v>
      </c>
      <c r="AZ50" s="2">
        <v>0</v>
      </c>
      <c r="BA50" s="2">
        <v>0</v>
      </c>
      <c r="BB50" s="2">
        <v>0</v>
      </c>
      <c r="BC50" s="2">
        <v>0</v>
      </c>
      <c r="BD50" s="2">
        <v>0</v>
      </c>
      <c r="BE50" s="2">
        <v>0</v>
      </c>
      <c r="BF50" s="2">
        <v>0</v>
      </c>
      <c r="BG50" s="2">
        <v>0</v>
      </c>
      <c r="BH50" s="2">
        <v>0</v>
      </c>
      <c r="BI50" s="2">
        <v>0</v>
      </c>
      <c r="BJ50" s="2">
        <v>0</v>
      </c>
      <c r="BK50" s="2">
        <v>0</v>
      </c>
      <c r="BL50" s="2">
        <v>0</v>
      </c>
      <c r="BM50" s="2">
        <v>0</v>
      </c>
      <c r="BN50" s="2">
        <v>0</v>
      </c>
      <c r="BO50" s="2">
        <v>0</v>
      </c>
      <c r="BP50" s="2">
        <v>0</v>
      </c>
      <c r="BQ50" s="2">
        <v>0</v>
      </c>
      <c r="BR50" s="2">
        <v>0</v>
      </c>
      <c r="BS50" s="2">
        <v>0</v>
      </c>
      <c r="BT50" s="2">
        <v>0</v>
      </c>
      <c r="BU50" s="2">
        <v>0</v>
      </c>
      <c r="BV50" s="2">
        <v>0</v>
      </c>
      <c r="BW50" s="2">
        <v>0</v>
      </c>
      <c r="BX50" s="2" t="s">
        <v>109</v>
      </c>
      <c r="BY50" s="2" t="s">
        <v>242</v>
      </c>
    </row>
    <row r="51" spans="1:77">
      <c r="A51" s="32" t="s">
        <v>298</v>
      </c>
      <c r="B51" s="22" t="str">
        <f t="shared" si="3"/>
        <v>BSP</v>
      </c>
      <c r="C51" s="22" t="s">
        <v>1388</v>
      </c>
      <c r="D51" s="22"/>
      <c r="E51" s="22">
        <f t="shared" si="4"/>
        <v>4</v>
      </c>
      <c r="F51" s="2">
        <v>0</v>
      </c>
      <c r="G51" s="2">
        <v>0</v>
      </c>
      <c r="H51" s="2">
        <v>0</v>
      </c>
      <c r="I51" s="2">
        <v>0</v>
      </c>
      <c r="J51" s="2">
        <v>0</v>
      </c>
      <c r="K51" s="2">
        <v>0</v>
      </c>
      <c r="L51" s="2">
        <v>0</v>
      </c>
      <c r="M51" s="2">
        <v>0</v>
      </c>
      <c r="N51" s="2">
        <v>0</v>
      </c>
      <c r="O51" s="2">
        <v>0</v>
      </c>
      <c r="P51" s="2">
        <v>0</v>
      </c>
      <c r="Q51" s="2">
        <v>0</v>
      </c>
      <c r="R51" s="2">
        <v>0</v>
      </c>
      <c r="S51" s="2">
        <v>0</v>
      </c>
      <c r="T51" s="2">
        <v>0</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0</v>
      </c>
      <c r="AN51" s="2">
        <v>0</v>
      </c>
      <c r="AO51" s="2">
        <v>0</v>
      </c>
      <c r="AP51" s="2">
        <v>0</v>
      </c>
      <c r="AQ51" s="2">
        <v>0</v>
      </c>
      <c r="AR51" s="2">
        <v>0</v>
      </c>
      <c r="AS51" s="2">
        <v>0</v>
      </c>
      <c r="AT51" s="2">
        <v>0</v>
      </c>
      <c r="AU51" s="2">
        <v>0</v>
      </c>
      <c r="AV51" s="2">
        <v>0</v>
      </c>
      <c r="AW51" s="2">
        <v>0</v>
      </c>
      <c r="AX51" s="2">
        <v>0</v>
      </c>
      <c r="AY51" s="2">
        <v>0</v>
      </c>
      <c r="AZ51" s="2">
        <v>0</v>
      </c>
      <c r="BA51" s="2">
        <v>0</v>
      </c>
      <c r="BB51" s="2">
        <v>0</v>
      </c>
      <c r="BC51" s="2">
        <v>0</v>
      </c>
      <c r="BD51" s="2">
        <v>0</v>
      </c>
      <c r="BE51" s="2">
        <v>0</v>
      </c>
      <c r="BF51" s="2">
        <v>0</v>
      </c>
      <c r="BG51" s="2">
        <v>0</v>
      </c>
      <c r="BH51" s="2">
        <v>0</v>
      </c>
      <c r="BI51" s="2">
        <v>0</v>
      </c>
      <c r="BJ51" s="2">
        <v>0</v>
      </c>
      <c r="BK51" s="2">
        <v>0</v>
      </c>
      <c r="BL51" s="2">
        <v>0</v>
      </c>
      <c r="BM51" s="2">
        <v>0</v>
      </c>
      <c r="BN51" s="2">
        <v>0</v>
      </c>
      <c r="BO51" s="2">
        <v>0</v>
      </c>
      <c r="BP51" s="2">
        <v>0</v>
      </c>
      <c r="BQ51" s="2">
        <v>0</v>
      </c>
      <c r="BR51" s="2">
        <v>0</v>
      </c>
      <c r="BS51" s="2">
        <v>0</v>
      </c>
      <c r="BT51" s="2">
        <v>0</v>
      </c>
      <c r="BU51" s="2">
        <v>0</v>
      </c>
      <c r="BV51" s="2">
        <v>0</v>
      </c>
      <c r="BW51" s="2">
        <v>0</v>
      </c>
      <c r="BX51" s="2" t="s">
        <v>109</v>
      </c>
      <c r="BY51" s="2" t="s">
        <v>242</v>
      </c>
    </row>
    <row r="52" spans="1:77">
      <c r="A52" s="32" t="s">
        <v>110</v>
      </c>
      <c r="B52" s="22" t="str">
        <f t="shared" si="3"/>
        <v>CSP</v>
      </c>
      <c r="C52" s="22" t="s">
        <v>1388</v>
      </c>
      <c r="D52" s="22"/>
      <c r="E52" s="22">
        <f t="shared" si="4"/>
        <v>0</v>
      </c>
      <c r="F52" s="3">
        <v>0</v>
      </c>
      <c r="G52" s="3">
        <v>30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224</v>
      </c>
      <c r="Z52" s="3">
        <v>0</v>
      </c>
      <c r="AA52" s="3">
        <v>0</v>
      </c>
      <c r="AB52" s="3">
        <v>0</v>
      </c>
      <c r="AC52" s="3">
        <v>0</v>
      </c>
      <c r="AD52" s="3">
        <v>0</v>
      </c>
      <c r="AE52" s="3">
        <v>0</v>
      </c>
      <c r="AF52" s="3">
        <v>0</v>
      </c>
      <c r="AG52" s="3">
        <v>2</v>
      </c>
      <c r="AH52" s="3">
        <v>0</v>
      </c>
      <c r="AI52" s="3">
        <v>0</v>
      </c>
      <c r="AJ52" s="3">
        <v>0</v>
      </c>
      <c r="AK52" s="3">
        <v>0</v>
      </c>
      <c r="AL52" s="3">
        <v>0</v>
      </c>
      <c r="AM52" s="3">
        <v>0</v>
      </c>
      <c r="AN52" s="3">
        <v>991</v>
      </c>
      <c r="AO52" s="3">
        <v>0</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t="s">
        <v>111</v>
      </c>
      <c r="BY52" s="4">
        <v>43698</v>
      </c>
    </row>
    <row r="53" spans="1:77">
      <c r="A53" s="32" t="s">
        <v>241</v>
      </c>
      <c r="B53" s="22" t="str">
        <f t="shared" si="3"/>
        <v>CSP</v>
      </c>
      <c r="C53" s="22" t="s">
        <v>1388</v>
      </c>
      <c r="D53" s="22"/>
      <c r="E53" s="22">
        <f t="shared" si="4"/>
        <v>0</v>
      </c>
      <c r="F53" s="2">
        <v>0</v>
      </c>
      <c r="G53" s="2">
        <v>0</v>
      </c>
      <c r="H53" s="2">
        <v>0</v>
      </c>
      <c r="I53" s="2">
        <v>0</v>
      </c>
      <c r="J53" s="2">
        <v>0</v>
      </c>
      <c r="K53" s="2">
        <v>0</v>
      </c>
      <c r="L53" s="2">
        <v>0</v>
      </c>
      <c r="M53" s="2">
        <v>0</v>
      </c>
      <c r="N53" s="2">
        <v>0</v>
      </c>
      <c r="O53" s="2">
        <v>0</v>
      </c>
      <c r="P53" s="2">
        <v>0</v>
      </c>
      <c r="Q53" s="2">
        <v>0</v>
      </c>
      <c r="R53" s="2">
        <v>0</v>
      </c>
      <c r="S53" s="2">
        <v>0</v>
      </c>
      <c r="T53" s="2">
        <v>0</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0</v>
      </c>
      <c r="AN53" s="2">
        <v>0</v>
      </c>
      <c r="AO53" s="2">
        <v>0</v>
      </c>
      <c r="AP53" s="2">
        <v>0</v>
      </c>
      <c r="AQ53" s="2">
        <v>0</v>
      </c>
      <c r="AR53" s="2">
        <v>0</v>
      </c>
      <c r="AS53" s="2">
        <v>0</v>
      </c>
      <c r="AT53" s="2">
        <v>0</v>
      </c>
      <c r="AU53" s="2">
        <v>0</v>
      </c>
      <c r="AV53" s="2">
        <v>0</v>
      </c>
      <c r="AW53" s="2">
        <v>0</v>
      </c>
      <c r="AX53" s="2">
        <v>0</v>
      </c>
      <c r="AY53" s="2">
        <v>0</v>
      </c>
      <c r="AZ53" s="2">
        <v>0</v>
      </c>
      <c r="BA53" s="2">
        <v>0</v>
      </c>
      <c r="BB53" s="2">
        <v>0</v>
      </c>
      <c r="BC53" s="2">
        <v>0</v>
      </c>
      <c r="BD53" s="2">
        <v>0</v>
      </c>
      <c r="BE53" s="2">
        <v>0</v>
      </c>
      <c r="BF53" s="2">
        <v>0</v>
      </c>
      <c r="BG53" s="2">
        <v>0</v>
      </c>
      <c r="BH53" s="2">
        <v>0</v>
      </c>
      <c r="BI53" s="2">
        <v>0</v>
      </c>
      <c r="BJ53" s="2">
        <v>0</v>
      </c>
      <c r="BK53" s="2">
        <v>0</v>
      </c>
      <c r="BL53" s="2">
        <v>0</v>
      </c>
      <c r="BM53" s="2">
        <v>0</v>
      </c>
      <c r="BN53" s="2">
        <v>0</v>
      </c>
      <c r="BO53" s="2">
        <v>0</v>
      </c>
      <c r="BP53" s="2">
        <v>0</v>
      </c>
      <c r="BQ53" s="2">
        <v>0</v>
      </c>
      <c r="BR53" s="2">
        <v>0</v>
      </c>
      <c r="BS53" s="2">
        <v>0</v>
      </c>
      <c r="BT53" s="2">
        <v>0</v>
      </c>
      <c r="BU53" s="2">
        <v>0</v>
      </c>
      <c r="BV53" s="2">
        <v>0</v>
      </c>
      <c r="BW53" s="2">
        <v>0</v>
      </c>
      <c r="BX53" s="2" t="s">
        <v>111</v>
      </c>
      <c r="BY53" s="2" t="s">
        <v>242</v>
      </c>
    </row>
    <row r="54" spans="1:77">
      <c r="A54" s="32" t="s">
        <v>243</v>
      </c>
      <c r="B54" s="22" t="str">
        <f t="shared" si="3"/>
        <v>CSP</v>
      </c>
      <c r="C54" s="22" t="s">
        <v>1388</v>
      </c>
      <c r="D54" s="22"/>
      <c r="E54" s="22">
        <f t="shared" si="4"/>
        <v>0</v>
      </c>
      <c r="F54" s="2">
        <v>0</v>
      </c>
      <c r="G54" s="2">
        <v>0</v>
      </c>
      <c r="H54" s="2">
        <v>0</v>
      </c>
      <c r="I54" s="2">
        <v>0</v>
      </c>
      <c r="J54" s="2">
        <v>0</v>
      </c>
      <c r="K54" s="2">
        <v>0</v>
      </c>
      <c r="L54" s="2">
        <v>0</v>
      </c>
      <c r="M54" s="2">
        <v>0</v>
      </c>
      <c r="N54" s="2">
        <v>0</v>
      </c>
      <c r="O54" s="2">
        <v>0</v>
      </c>
      <c r="P54" s="2">
        <v>0</v>
      </c>
      <c r="Q54" s="2">
        <v>0</v>
      </c>
      <c r="R54" s="2">
        <v>0</v>
      </c>
      <c r="S54" s="2">
        <v>0</v>
      </c>
      <c r="T54" s="2">
        <v>0</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0</v>
      </c>
      <c r="AN54" s="2">
        <v>0</v>
      </c>
      <c r="AO54" s="2">
        <v>0</v>
      </c>
      <c r="AP54" s="2">
        <v>0</v>
      </c>
      <c r="AQ54" s="2">
        <v>0</v>
      </c>
      <c r="AR54" s="2">
        <v>0</v>
      </c>
      <c r="AS54" s="2">
        <v>0</v>
      </c>
      <c r="AT54" s="2">
        <v>0</v>
      </c>
      <c r="AU54" s="2">
        <v>0</v>
      </c>
      <c r="AV54" s="2">
        <v>0</v>
      </c>
      <c r="AW54" s="2">
        <v>0</v>
      </c>
      <c r="AX54" s="2">
        <v>0</v>
      </c>
      <c r="AY54" s="2">
        <v>0</v>
      </c>
      <c r="AZ54" s="2">
        <v>0</v>
      </c>
      <c r="BA54" s="2">
        <v>0</v>
      </c>
      <c r="BB54" s="2">
        <v>0</v>
      </c>
      <c r="BC54" s="2">
        <v>0</v>
      </c>
      <c r="BD54" s="2">
        <v>0</v>
      </c>
      <c r="BE54" s="2">
        <v>0</v>
      </c>
      <c r="BF54" s="2">
        <v>0</v>
      </c>
      <c r="BG54" s="2">
        <v>0</v>
      </c>
      <c r="BH54" s="2">
        <v>0</v>
      </c>
      <c r="BI54" s="2">
        <v>0</v>
      </c>
      <c r="BJ54" s="2">
        <v>0</v>
      </c>
      <c r="BK54" s="2">
        <v>0</v>
      </c>
      <c r="BL54" s="2">
        <v>0</v>
      </c>
      <c r="BM54" s="2">
        <v>0</v>
      </c>
      <c r="BN54" s="2">
        <v>0</v>
      </c>
      <c r="BO54" s="2">
        <v>0</v>
      </c>
      <c r="BP54" s="2">
        <v>0</v>
      </c>
      <c r="BQ54" s="2">
        <v>0</v>
      </c>
      <c r="BR54" s="2">
        <v>0</v>
      </c>
      <c r="BS54" s="2">
        <v>0</v>
      </c>
      <c r="BT54" s="2">
        <v>0</v>
      </c>
      <c r="BU54" s="2">
        <v>0</v>
      </c>
      <c r="BV54" s="2">
        <v>0</v>
      </c>
      <c r="BW54" s="2">
        <v>0</v>
      </c>
      <c r="BX54" s="2" t="s">
        <v>111</v>
      </c>
      <c r="BY54" s="2" t="s">
        <v>242</v>
      </c>
    </row>
    <row r="55" spans="1:77">
      <c r="A55" s="32" t="s">
        <v>285</v>
      </c>
      <c r="B55" s="22" t="str">
        <f t="shared" si="3"/>
        <v>WSP</v>
      </c>
      <c r="C55" s="22" t="s">
        <v>1388</v>
      </c>
      <c r="D55" s="22"/>
      <c r="E55" s="22">
        <f t="shared" si="4"/>
        <v>0</v>
      </c>
      <c r="F55" s="2">
        <v>0</v>
      </c>
      <c r="G55" s="2">
        <v>0</v>
      </c>
      <c r="H55" s="2">
        <v>0</v>
      </c>
      <c r="I55" s="2">
        <v>0</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0</v>
      </c>
      <c r="AN55" s="2">
        <v>0</v>
      </c>
      <c r="AO55" s="2">
        <v>0</v>
      </c>
      <c r="AP55" s="2">
        <v>0</v>
      </c>
      <c r="AQ55" s="2">
        <v>0</v>
      </c>
      <c r="AR55" s="2">
        <v>0</v>
      </c>
      <c r="AS55" s="2">
        <v>0</v>
      </c>
      <c r="AT55" s="2">
        <v>0</v>
      </c>
      <c r="AU55" s="2">
        <v>0</v>
      </c>
      <c r="AV55" s="2">
        <v>0</v>
      </c>
      <c r="AW55" s="2">
        <v>0</v>
      </c>
      <c r="AX55" s="2">
        <v>0</v>
      </c>
      <c r="AY55" s="2">
        <v>0</v>
      </c>
      <c r="AZ55" s="2">
        <v>0</v>
      </c>
      <c r="BA55" s="2">
        <v>0</v>
      </c>
      <c r="BB55" s="2">
        <v>0</v>
      </c>
      <c r="BC55" s="2">
        <v>0</v>
      </c>
      <c r="BD55" s="2">
        <v>0</v>
      </c>
      <c r="BE55" s="2">
        <v>0</v>
      </c>
      <c r="BF55" s="2">
        <v>0</v>
      </c>
      <c r="BG55" s="2">
        <v>0</v>
      </c>
      <c r="BH55" s="2">
        <v>0</v>
      </c>
      <c r="BI55" s="2">
        <v>0</v>
      </c>
      <c r="BJ55" s="2">
        <v>0</v>
      </c>
      <c r="BK55" s="2">
        <v>0</v>
      </c>
      <c r="BL55" s="2">
        <v>0</v>
      </c>
      <c r="BM55" s="2">
        <v>0</v>
      </c>
      <c r="BN55" s="2">
        <v>0</v>
      </c>
      <c r="BO55" s="2">
        <v>0</v>
      </c>
      <c r="BP55" s="2">
        <v>0</v>
      </c>
      <c r="BQ55" s="2">
        <v>0</v>
      </c>
      <c r="BR55" s="2">
        <v>0</v>
      </c>
      <c r="BS55" s="2">
        <v>0</v>
      </c>
      <c r="BT55" s="2">
        <v>0</v>
      </c>
      <c r="BU55" s="2">
        <v>0</v>
      </c>
      <c r="BV55" s="2">
        <v>0</v>
      </c>
      <c r="BW55" s="2">
        <v>0</v>
      </c>
      <c r="BX55" s="2" t="s">
        <v>286</v>
      </c>
      <c r="BY55" s="2" t="s">
        <v>242</v>
      </c>
    </row>
    <row r="56" spans="1:77">
      <c r="A56" s="32" t="s">
        <v>296</v>
      </c>
      <c r="B56" s="22" t="str">
        <f t="shared" si="3"/>
        <v>WSP</v>
      </c>
      <c r="C56" s="22" t="s">
        <v>1388</v>
      </c>
      <c r="D56" s="22"/>
      <c r="E56" s="22">
        <f t="shared" si="4"/>
        <v>0</v>
      </c>
      <c r="F56" s="2">
        <v>0</v>
      </c>
      <c r="G56" s="2">
        <v>0</v>
      </c>
      <c r="H56" s="2">
        <v>0</v>
      </c>
      <c r="I56" s="2">
        <v>0</v>
      </c>
      <c r="J56" s="2">
        <v>0</v>
      </c>
      <c r="K56" s="2">
        <v>0</v>
      </c>
      <c r="L56" s="2">
        <v>0</v>
      </c>
      <c r="M56" s="2">
        <v>0</v>
      </c>
      <c r="N56" s="2">
        <v>0</v>
      </c>
      <c r="O56" s="2">
        <v>0</v>
      </c>
      <c r="P56" s="2">
        <v>0</v>
      </c>
      <c r="Q56" s="2">
        <v>0</v>
      </c>
      <c r="R56" s="2">
        <v>0</v>
      </c>
      <c r="S56" s="2">
        <v>0</v>
      </c>
      <c r="T56" s="2">
        <v>0</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0</v>
      </c>
      <c r="AN56" s="2">
        <v>0</v>
      </c>
      <c r="AO56" s="2">
        <v>0</v>
      </c>
      <c r="AP56" s="2">
        <v>0</v>
      </c>
      <c r="AQ56" s="2">
        <v>0</v>
      </c>
      <c r="AR56" s="2">
        <v>0</v>
      </c>
      <c r="AS56" s="2">
        <v>0</v>
      </c>
      <c r="AT56" s="2">
        <v>0</v>
      </c>
      <c r="AU56" s="2">
        <v>0</v>
      </c>
      <c r="AV56" s="2">
        <v>0</v>
      </c>
      <c r="AW56" s="2">
        <v>0</v>
      </c>
      <c r="AX56" s="2">
        <v>0</v>
      </c>
      <c r="AY56" s="2">
        <v>0</v>
      </c>
      <c r="AZ56" s="2">
        <v>0</v>
      </c>
      <c r="BA56" s="2">
        <v>0</v>
      </c>
      <c r="BB56" s="2">
        <v>0</v>
      </c>
      <c r="BC56" s="2">
        <v>0</v>
      </c>
      <c r="BD56" s="2">
        <v>0</v>
      </c>
      <c r="BE56" s="2">
        <v>0</v>
      </c>
      <c r="BF56" s="2">
        <v>0</v>
      </c>
      <c r="BG56" s="2">
        <v>0</v>
      </c>
      <c r="BH56" s="2">
        <v>0</v>
      </c>
      <c r="BI56" s="2">
        <v>0</v>
      </c>
      <c r="BJ56" s="2">
        <v>0</v>
      </c>
      <c r="BK56" s="2">
        <v>0</v>
      </c>
      <c r="BL56" s="2">
        <v>0</v>
      </c>
      <c r="BM56" s="2">
        <v>0</v>
      </c>
      <c r="BN56" s="2">
        <v>0</v>
      </c>
      <c r="BO56" s="2">
        <v>0</v>
      </c>
      <c r="BP56" s="2">
        <v>0</v>
      </c>
      <c r="BQ56" s="2">
        <v>0</v>
      </c>
      <c r="BR56" s="2">
        <v>0</v>
      </c>
      <c r="BS56" s="2">
        <v>0</v>
      </c>
      <c r="BT56" s="2">
        <v>0</v>
      </c>
      <c r="BU56" s="2">
        <v>0</v>
      </c>
      <c r="BV56" s="2">
        <v>0</v>
      </c>
      <c r="BW56" s="2">
        <v>0</v>
      </c>
      <c r="BX56" s="2" t="s">
        <v>286</v>
      </c>
      <c r="BY56" s="2" t="s">
        <v>242</v>
      </c>
    </row>
    <row r="57" spans="1:77">
      <c r="A57" s="32" t="s">
        <v>306</v>
      </c>
      <c r="B57" s="22" t="str">
        <f t="shared" si="3"/>
        <v>WSP</v>
      </c>
      <c r="C57" s="22" t="s">
        <v>1388</v>
      </c>
      <c r="D57" s="22"/>
      <c r="E57" s="22">
        <f t="shared" si="4"/>
        <v>3</v>
      </c>
      <c r="F57" s="2">
        <v>0</v>
      </c>
      <c r="G57" s="2">
        <v>0</v>
      </c>
      <c r="H57" s="2">
        <v>0</v>
      </c>
      <c r="I57" s="2">
        <v>0</v>
      </c>
      <c r="J57" s="2">
        <v>0</v>
      </c>
      <c r="K57" s="2">
        <v>0</v>
      </c>
      <c r="L57" s="2">
        <v>0</v>
      </c>
      <c r="M57" s="2">
        <v>0</v>
      </c>
      <c r="N57" s="2">
        <v>0</v>
      </c>
      <c r="O57" s="2">
        <v>0</v>
      </c>
      <c r="P57" s="2">
        <v>0</v>
      </c>
      <c r="Q57" s="2">
        <v>0</v>
      </c>
      <c r="R57" s="2">
        <v>0</v>
      </c>
      <c r="S57" s="2">
        <v>0</v>
      </c>
      <c r="T57" s="2">
        <v>0</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0</v>
      </c>
      <c r="AN57" s="2">
        <v>0</v>
      </c>
      <c r="AO57" s="2">
        <v>0</v>
      </c>
      <c r="AP57" s="2">
        <v>0</v>
      </c>
      <c r="AQ57" s="2">
        <v>0</v>
      </c>
      <c r="AR57" s="2">
        <v>0</v>
      </c>
      <c r="AS57" s="2">
        <v>0</v>
      </c>
      <c r="AT57" s="2">
        <v>0</v>
      </c>
      <c r="AU57" s="2">
        <v>0</v>
      </c>
      <c r="AV57" s="2">
        <v>0</v>
      </c>
      <c r="AW57" s="2">
        <v>0</v>
      </c>
      <c r="AX57" s="2">
        <v>0</v>
      </c>
      <c r="AY57" s="2">
        <v>0</v>
      </c>
      <c r="AZ57" s="2">
        <v>0</v>
      </c>
      <c r="BA57" s="2">
        <v>0</v>
      </c>
      <c r="BB57" s="2">
        <v>0</v>
      </c>
      <c r="BC57" s="2">
        <v>0</v>
      </c>
      <c r="BD57" s="2">
        <v>0</v>
      </c>
      <c r="BE57" s="2">
        <v>0</v>
      </c>
      <c r="BF57" s="2">
        <v>0</v>
      </c>
      <c r="BG57" s="2">
        <v>0</v>
      </c>
      <c r="BH57" s="2">
        <v>0</v>
      </c>
      <c r="BI57" s="2">
        <v>0</v>
      </c>
      <c r="BJ57" s="2">
        <v>0</v>
      </c>
      <c r="BK57" s="2">
        <v>0</v>
      </c>
      <c r="BL57" s="2">
        <v>0</v>
      </c>
      <c r="BM57" s="2">
        <v>0</v>
      </c>
      <c r="BN57" s="2">
        <v>0</v>
      </c>
      <c r="BO57" s="2">
        <v>0</v>
      </c>
      <c r="BP57" s="2">
        <v>0</v>
      </c>
      <c r="BQ57" s="2">
        <v>0</v>
      </c>
      <c r="BR57" s="2">
        <v>0</v>
      </c>
      <c r="BS57" s="2">
        <v>0</v>
      </c>
      <c r="BT57" s="2">
        <v>0</v>
      </c>
      <c r="BU57" s="2">
        <v>0</v>
      </c>
      <c r="BV57" s="2">
        <v>0</v>
      </c>
      <c r="BW57" s="2">
        <v>0</v>
      </c>
      <c r="BX57" s="2" t="s">
        <v>286</v>
      </c>
      <c r="BY57" s="2" t="s">
        <v>242</v>
      </c>
    </row>
    <row r="58" spans="1:77">
      <c r="A58" s="32" t="s">
        <v>132</v>
      </c>
      <c r="B58" s="22" t="str">
        <f t="shared" si="3"/>
        <v>SEN</v>
      </c>
      <c r="C58" s="22" t="s">
        <v>1389</v>
      </c>
      <c r="D58" s="22"/>
      <c r="E58" s="22">
        <f t="shared" si="4"/>
        <v>1</v>
      </c>
      <c r="F58" s="3">
        <v>0</v>
      </c>
      <c r="G58" s="3">
        <v>0</v>
      </c>
      <c r="H58" s="3">
        <v>0</v>
      </c>
      <c r="I58" s="3">
        <v>0</v>
      </c>
      <c r="J58" s="3">
        <v>0</v>
      </c>
      <c r="K58" s="3">
        <v>0</v>
      </c>
      <c r="L58" s="3">
        <v>0</v>
      </c>
      <c r="M58" s="3">
        <v>0</v>
      </c>
      <c r="N58" s="3">
        <v>0</v>
      </c>
      <c r="O58" s="3">
        <v>0</v>
      </c>
      <c r="P58" s="3">
        <v>0</v>
      </c>
      <c r="Q58" s="3">
        <v>0</v>
      </c>
      <c r="R58" s="3">
        <v>0</v>
      </c>
      <c r="S58" s="3">
        <v>0</v>
      </c>
      <c r="T58" s="3">
        <v>0</v>
      </c>
      <c r="U58" s="3">
        <v>0</v>
      </c>
      <c r="V58" s="3">
        <v>0</v>
      </c>
      <c r="W58" s="3">
        <v>0</v>
      </c>
      <c r="X58" s="3">
        <v>136</v>
      </c>
      <c r="Y58" s="3">
        <v>0</v>
      </c>
      <c r="Z58" s="3">
        <v>0</v>
      </c>
      <c r="AA58" s="3">
        <v>0</v>
      </c>
      <c r="AB58" s="3">
        <v>0</v>
      </c>
      <c r="AC58" s="3">
        <v>0</v>
      </c>
      <c r="AD58" s="3">
        <v>0</v>
      </c>
      <c r="AE58" s="3">
        <v>0</v>
      </c>
      <c r="AF58" s="3">
        <v>0</v>
      </c>
      <c r="AG58" s="3">
        <v>0</v>
      </c>
      <c r="AH58" s="3">
        <v>0</v>
      </c>
      <c r="AI58" s="3">
        <v>0</v>
      </c>
      <c r="AJ58" s="3">
        <v>0</v>
      </c>
      <c r="AK58" s="3">
        <v>0</v>
      </c>
      <c r="AL58" s="3">
        <v>0</v>
      </c>
      <c r="AM58" s="3">
        <v>0</v>
      </c>
      <c r="AN58" s="3">
        <v>0</v>
      </c>
      <c r="AO58" s="3">
        <v>0</v>
      </c>
      <c r="AP58" s="3">
        <v>0</v>
      </c>
      <c r="AQ58" s="3">
        <v>76</v>
      </c>
      <c r="AR58" s="3">
        <v>0</v>
      </c>
      <c r="AS58" s="3">
        <v>0</v>
      </c>
      <c r="AT58" s="3">
        <v>0</v>
      </c>
      <c r="AU58" s="3">
        <v>0</v>
      </c>
      <c r="AV58" s="3">
        <v>0</v>
      </c>
      <c r="AW58" s="3">
        <v>0</v>
      </c>
      <c r="AX58" s="3">
        <v>0</v>
      </c>
      <c r="AY58" s="3">
        <v>0</v>
      </c>
      <c r="AZ58" s="3">
        <v>0</v>
      </c>
      <c r="BA58" s="3">
        <v>0</v>
      </c>
      <c r="BB58" s="3">
        <v>0</v>
      </c>
      <c r="BC58" s="3">
        <v>0</v>
      </c>
      <c r="BD58" s="3">
        <v>0</v>
      </c>
      <c r="BE58" s="3">
        <v>0</v>
      </c>
      <c r="BF58" s="3">
        <v>0</v>
      </c>
      <c r="BG58" s="3">
        <v>0</v>
      </c>
      <c r="BH58" s="3">
        <v>35</v>
      </c>
      <c r="BI58" s="3">
        <v>0</v>
      </c>
      <c r="BJ58" s="3">
        <v>0</v>
      </c>
      <c r="BK58" s="3">
        <v>0</v>
      </c>
      <c r="BL58" s="3">
        <v>0</v>
      </c>
      <c r="BM58" s="3">
        <v>0</v>
      </c>
      <c r="BN58" s="3">
        <v>0</v>
      </c>
      <c r="BO58" s="3">
        <v>0</v>
      </c>
      <c r="BP58" s="3">
        <v>0</v>
      </c>
      <c r="BQ58" s="3">
        <v>0</v>
      </c>
      <c r="BR58" s="3">
        <v>0</v>
      </c>
      <c r="BS58" s="3">
        <v>0</v>
      </c>
      <c r="BT58" s="3">
        <v>0</v>
      </c>
      <c r="BU58" s="3">
        <v>0</v>
      </c>
      <c r="BV58" s="3">
        <v>0</v>
      </c>
      <c r="BW58" s="3">
        <v>0</v>
      </c>
      <c r="BX58" s="3" t="s">
        <v>113</v>
      </c>
      <c r="BY58" s="4">
        <v>43354</v>
      </c>
    </row>
    <row r="59" spans="1:77">
      <c r="A59" s="32" t="s">
        <v>133</v>
      </c>
      <c r="B59" s="22" t="str">
        <f t="shared" si="3"/>
        <v>SEN</v>
      </c>
      <c r="C59" s="22" t="s">
        <v>1389</v>
      </c>
      <c r="D59" s="22"/>
      <c r="E59" s="22">
        <f t="shared" si="4"/>
        <v>0</v>
      </c>
      <c r="F59" s="3">
        <v>0</v>
      </c>
      <c r="G59" s="3">
        <v>0</v>
      </c>
      <c r="H59" s="3">
        <v>0</v>
      </c>
      <c r="I59" s="3">
        <v>0</v>
      </c>
      <c r="J59" s="3">
        <v>0</v>
      </c>
      <c r="K59" s="3">
        <v>0</v>
      </c>
      <c r="L59" s="3">
        <v>0</v>
      </c>
      <c r="M59" s="3">
        <v>0</v>
      </c>
      <c r="N59" s="3">
        <v>0</v>
      </c>
      <c r="O59" s="3">
        <v>0</v>
      </c>
      <c r="P59" s="3">
        <v>0</v>
      </c>
      <c r="Q59" s="3">
        <v>0</v>
      </c>
      <c r="R59" s="3">
        <v>0</v>
      </c>
      <c r="S59" s="3">
        <v>0</v>
      </c>
      <c r="T59" s="3">
        <v>0</v>
      </c>
      <c r="U59" s="3">
        <v>0</v>
      </c>
      <c r="V59" s="3">
        <v>0</v>
      </c>
      <c r="W59" s="3">
        <v>0</v>
      </c>
      <c r="X59" s="3">
        <v>13</v>
      </c>
      <c r="Y59" s="3">
        <v>0</v>
      </c>
      <c r="Z59" s="3">
        <v>0</v>
      </c>
      <c r="AA59" s="3">
        <v>0</v>
      </c>
      <c r="AB59" s="3">
        <v>0</v>
      </c>
      <c r="AC59" s="3">
        <v>0</v>
      </c>
      <c r="AD59" s="3">
        <v>0</v>
      </c>
      <c r="AE59" s="3">
        <v>0</v>
      </c>
      <c r="AF59" s="3">
        <v>0</v>
      </c>
      <c r="AG59" s="3">
        <v>0</v>
      </c>
      <c r="AH59" s="3">
        <v>0</v>
      </c>
      <c r="AI59" s="3">
        <v>0</v>
      </c>
      <c r="AJ59" s="3">
        <v>0</v>
      </c>
      <c r="AK59" s="3">
        <v>0</v>
      </c>
      <c r="AL59" s="3">
        <v>0</v>
      </c>
      <c r="AM59" s="3">
        <v>0</v>
      </c>
      <c r="AN59" s="3">
        <v>0</v>
      </c>
      <c r="AO59" s="3">
        <v>0</v>
      </c>
      <c r="AP59" s="3">
        <v>0</v>
      </c>
      <c r="AQ59" s="3">
        <v>0</v>
      </c>
      <c r="AR59" s="3">
        <v>0</v>
      </c>
      <c r="AS59" s="3">
        <v>0</v>
      </c>
      <c r="AT59" s="3">
        <v>0</v>
      </c>
      <c r="AU59" s="3">
        <v>0</v>
      </c>
      <c r="AV59" s="3">
        <v>0</v>
      </c>
      <c r="AW59" s="3">
        <v>0</v>
      </c>
      <c r="AX59" s="3">
        <v>0</v>
      </c>
      <c r="AY59" s="3">
        <v>0</v>
      </c>
      <c r="AZ59" s="3">
        <v>0</v>
      </c>
      <c r="BA59" s="3">
        <v>0</v>
      </c>
      <c r="BB59" s="3">
        <v>0</v>
      </c>
      <c r="BC59" s="3">
        <v>0</v>
      </c>
      <c r="BD59" s="3">
        <v>0</v>
      </c>
      <c r="BE59" s="3">
        <v>0</v>
      </c>
      <c r="BF59" s="3">
        <v>0</v>
      </c>
      <c r="BG59" s="3">
        <v>0</v>
      </c>
      <c r="BH59" s="3">
        <v>0</v>
      </c>
      <c r="BI59" s="3">
        <v>0</v>
      </c>
      <c r="BJ59" s="3">
        <v>0</v>
      </c>
      <c r="BK59" s="3">
        <v>0</v>
      </c>
      <c r="BL59" s="3">
        <v>0</v>
      </c>
      <c r="BM59" s="3">
        <v>0</v>
      </c>
      <c r="BN59" s="3">
        <v>0</v>
      </c>
      <c r="BO59" s="3">
        <v>0</v>
      </c>
      <c r="BP59" s="3">
        <v>0</v>
      </c>
      <c r="BQ59" s="3">
        <v>0</v>
      </c>
      <c r="BR59" s="3">
        <v>0</v>
      </c>
      <c r="BS59" s="3">
        <v>0</v>
      </c>
      <c r="BT59" s="3">
        <v>0</v>
      </c>
      <c r="BU59" s="3">
        <v>0</v>
      </c>
      <c r="BV59" s="3">
        <v>0</v>
      </c>
      <c r="BW59" s="3">
        <v>0</v>
      </c>
      <c r="BX59" s="3" t="s">
        <v>113</v>
      </c>
      <c r="BY59" s="4">
        <v>43354</v>
      </c>
    </row>
    <row r="60" spans="1:77">
      <c r="A60" s="32" t="s">
        <v>250</v>
      </c>
      <c r="B60" s="22" t="str">
        <f t="shared" si="3"/>
        <v>SEN</v>
      </c>
      <c r="C60" s="22" t="s">
        <v>1389</v>
      </c>
      <c r="D60" s="22"/>
      <c r="E60" s="22">
        <f t="shared" si="4"/>
        <v>6</v>
      </c>
      <c r="F60" s="2">
        <v>0</v>
      </c>
      <c r="G60" s="2">
        <v>0</v>
      </c>
      <c r="H60" s="2">
        <v>0</v>
      </c>
      <c r="I60" s="2">
        <v>0</v>
      </c>
      <c r="J60" s="2">
        <v>0</v>
      </c>
      <c r="K60" s="2">
        <v>0</v>
      </c>
      <c r="L60" s="2">
        <v>0</v>
      </c>
      <c r="M60" s="2">
        <v>0</v>
      </c>
      <c r="N60" s="2">
        <v>0</v>
      </c>
      <c r="O60" s="2">
        <v>0</v>
      </c>
      <c r="P60" s="2">
        <v>0</v>
      </c>
      <c r="Q60" s="2">
        <v>0</v>
      </c>
      <c r="R60" s="2">
        <v>0</v>
      </c>
      <c r="S60" s="2">
        <v>0</v>
      </c>
      <c r="T60" s="2">
        <v>0</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0</v>
      </c>
      <c r="AN60" s="2">
        <v>0</v>
      </c>
      <c r="AO60" s="2">
        <v>0</v>
      </c>
      <c r="AP60" s="2">
        <v>0</v>
      </c>
      <c r="AQ60" s="2">
        <v>0</v>
      </c>
      <c r="AR60" s="2">
        <v>0</v>
      </c>
      <c r="AS60" s="2">
        <v>0</v>
      </c>
      <c r="AT60" s="2">
        <v>0</v>
      </c>
      <c r="AU60" s="2">
        <v>0</v>
      </c>
      <c r="AV60" s="2">
        <v>0</v>
      </c>
      <c r="AW60" s="2">
        <v>0</v>
      </c>
      <c r="AX60" s="2">
        <v>0</v>
      </c>
      <c r="AY60" s="2">
        <v>0</v>
      </c>
      <c r="AZ60" s="2">
        <v>0</v>
      </c>
      <c r="BA60" s="2">
        <v>0</v>
      </c>
      <c r="BB60" s="2">
        <v>0</v>
      </c>
      <c r="BC60" s="2">
        <v>0</v>
      </c>
      <c r="BD60" s="2">
        <v>0</v>
      </c>
      <c r="BE60" s="2">
        <v>0</v>
      </c>
      <c r="BF60" s="2">
        <v>0</v>
      </c>
      <c r="BG60" s="2">
        <v>0</v>
      </c>
      <c r="BH60" s="2">
        <v>0</v>
      </c>
      <c r="BI60" s="2">
        <v>0</v>
      </c>
      <c r="BJ60" s="2">
        <v>0</v>
      </c>
      <c r="BK60" s="2">
        <v>0</v>
      </c>
      <c r="BL60" s="2">
        <v>0</v>
      </c>
      <c r="BM60" s="2">
        <v>0</v>
      </c>
      <c r="BN60" s="2">
        <v>0</v>
      </c>
      <c r="BO60" s="2">
        <v>0</v>
      </c>
      <c r="BP60" s="2">
        <v>0</v>
      </c>
      <c r="BQ60" s="2">
        <v>0</v>
      </c>
      <c r="BR60" s="2">
        <v>0</v>
      </c>
      <c r="BS60" s="2">
        <v>0</v>
      </c>
      <c r="BT60" s="2">
        <v>0</v>
      </c>
      <c r="BU60" s="2">
        <v>0</v>
      </c>
      <c r="BV60" s="2">
        <v>0</v>
      </c>
      <c r="BW60" s="2">
        <v>0</v>
      </c>
      <c r="BX60" s="2" t="s">
        <v>113</v>
      </c>
      <c r="BY60" s="2" t="s">
        <v>251</v>
      </c>
    </row>
    <row r="61" spans="1:77">
      <c r="A61" s="32" t="s">
        <v>142</v>
      </c>
      <c r="B61" s="22" t="str">
        <f t="shared" si="3"/>
        <v>VAL</v>
      </c>
      <c r="C61" s="22" t="s">
        <v>1390</v>
      </c>
      <c r="D61" s="22"/>
      <c r="E61" s="22">
        <f t="shared" si="4"/>
        <v>3</v>
      </c>
      <c r="F61" s="3">
        <v>0</v>
      </c>
      <c r="G61" s="3">
        <v>0</v>
      </c>
      <c r="H61" s="3">
        <v>0</v>
      </c>
      <c r="I61" s="3">
        <v>0</v>
      </c>
      <c r="J61" s="3">
        <v>0</v>
      </c>
      <c r="K61" s="3">
        <v>0</v>
      </c>
      <c r="L61" s="3">
        <v>0</v>
      </c>
      <c r="M61" s="3">
        <v>0</v>
      </c>
      <c r="N61" s="3">
        <v>0</v>
      </c>
      <c r="O61" s="3">
        <v>0</v>
      </c>
      <c r="P61" s="3">
        <v>0</v>
      </c>
      <c r="Q61" s="3">
        <v>0</v>
      </c>
      <c r="R61" s="3">
        <v>0</v>
      </c>
      <c r="S61" s="3">
        <v>0</v>
      </c>
      <c r="T61" s="3">
        <v>0</v>
      </c>
      <c r="U61" s="3">
        <v>0</v>
      </c>
      <c r="V61" s="3">
        <v>36</v>
      </c>
      <c r="W61" s="3">
        <v>0</v>
      </c>
      <c r="X61" s="3">
        <v>0</v>
      </c>
      <c r="Y61" s="3">
        <v>0</v>
      </c>
      <c r="Z61" s="3">
        <v>0</v>
      </c>
      <c r="AA61" s="3">
        <v>63</v>
      </c>
      <c r="AB61" s="3">
        <v>0</v>
      </c>
      <c r="AC61" s="3">
        <v>0</v>
      </c>
      <c r="AD61" s="3">
        <v>95</v>
      </c>
      <c r="AE61" s="3">
        <v>0</v>
      </c>
      <c r="AF61" s="3">
        <v>0</v>
      </c>
      <c r="AG61" s="3">
        <v>0</v>
      </c>
      <c r="AH61" s="3">
        <v>73</v>
      </c>
      <c r="AI61" s="3">
        <v>0</v>
      </c>
      <c r="AJ61" s="3">
        <v>0</v>
      </c>
      <c r="AK61" s="3">
        <v>0</v>
      </c>
      <c r="AL61" s="3">
        <v>0</v>
      </c>
      <c r="AM61" s="3">
        <v>0</v>
      </c>
      <c r="AN61" s="3">
        <v>0</v>
      </c>
      <c r="AO61" s="3">
        <v>0</v>
      </c>
      <c r="AP61" s="3">
        <v>0</v>
      </c>
      <c r="AQ61" s="3">
        <v>0</v>
      </c>
      <c r="AR61" s="3">
        <v>0</v>
      </c>
      <c r="AS61" s="3">
        <v>0</v>
      </c>
      <c r="AT61" s="3">
        <v>0</v>
      </c>
      <c r="AU61" s="3">
        <v>0</v>
      </c>
      <c r="AV61" s="3">
        <v>0</v>
      </c>
      <c r="AW61" s="3">
        <v>0</v>
      </c>
      <c r="AX61" s="3">
        <v>0</v>
      </c>
      <c r="AY61" s="3">
        <v>0</v>
      </c>
      <c r="AZ61" s="3">
        <v>38</v>
      </c>
      <c r="BA61" s="3">
        <v>0</v>
      </c>
      <c r="BB61" s="3">
        <v>0</v>
      </c>
      <c r="BC61" s="3">
        <v>0</v>
      </c>
      <c r="BD61" s="3">
        <v>0</v>
      </c>
      <c r="BE61" s="3">
        <v>0</v>
      </c>
      <c r="BF61" s="3">
        <v>0</v>
      </c>
      <c r="BG61" s="3">
        <v>0</v>
      </c>
      <c r="BH61" s="3">
        <v>0</v>
      </c>
      <c r="BI61" s="3">
        <v>0</v>
      </c>
      <c r="BJ61" s="3">
        <v>0</v>
      </c>
      <c r="BK61" s="3">
        <v>0</v>
      </c>
      <c r="BL61" s="3">
        <v>0</v>
      </c>
      <c r="BM61" s="3">
        <v>0</v>
      </c>
      <c r="BN61" s="3">
        <v>0</v>
      </c>
      <c r="BO61" s="3">
        <v>0</v>
      </c>
      <c r="BP61" s="3">
        <v>0</v>
      </c>
      <c r="BQ61" s="3">
        <v>54</v>
      </c>
      <c r="BR61" s="3">
        <v>0</v>
      </c>
      <c r="BS61" s="3">
        <v>0</v>
      </c>
      <c r="BT61" s="3">
        <v>0</v>
      </c>
      <c r="BU61" s="3">
        <v>0</v>
      </c>
      <c r="BV61" s="3">
        <v>0</v>
      </c>
      <c r="BW61" s="3">
        <v>0</v>
      </c>
      <c r="BX61" s="3" t="s">
        <v>97</v>
      </c>
      <c r="BY61" s="4">
        <v>43357</v>
      </c>
    </row>
    <row r="62" spans="1:77">
      <c r="A62" s="32" t="s">
        <v>143</v>
      </c>
      <c r="B62" s="22" t="str">
        <f t="shared" si="3"/>
        <v>VAL</v>
      </c>
      <c r="C62" s="22" t="s">
        <v>1390</v>
      </c>
      <c r="D62" s="22"/>
      <c r="E62" s="22">
        <f t="shared" si="4"/>
        <v>3</v>
      </c>
      <c r="F62" s="3">
        <v>0</v>
      </c>
      <c r="G62" s="3">
        <v>0</v>
      </c>
      <c r="H62" s="3">
        <v>0</v>
      </c>
      <c r="I62" s="3">
        <v>0</v>
      </c>
      <c r="J62" s="3">
        <v>0</v>
      </c>
      <c r="K62" s="3">
        <v>0</v>
      </c>
      <c r="L62" s="3">
        <v>0</v>
      </c>
      <c r="M62" s="3">
        <v>0</v>
      </c>
      <c r="N62" s="3">
        <v>0</v>
      </c>
      <c r="O62" s="3">
        <v>0</v>
      </c>
      <c r="P62" s="3">
        <v>0</v>
      </c>
      <c r="Q62" s="3">
        <v>0</v>
      </c>
      <c r="R62" s="3">
        <v>317</v>
      </c>
      <c r="S62" s="3">
        <v>0</v>
      </c>
      <c r="T62" s="3">
        <v>0</v>
      </c>
      <c r="U62" s="3">
        <v>0</v>
      </c>
      <c r="V62" s="3">
        <v>0</v>
      </c>
      <c r="W62" s="3">
        <v>0</v>
      </c>
      <c r="X62" s="3">
        <v>0</v>
      </c>
      <c r="Y62" s="3">
        <v>0</v>
      </c>
      <c r="Z62" s="3">
        <v>0</v>
      </c>
      <c r="AA62" s="3">
        <v>20</v>
      </c>
      <c r="AB62" s="3">
        <v>0</v>
      </c>
      <c r="AC62" s="3">
        <v>0</v>
      </c>
      <c r="AD62" s="3">
        <v>0</v>
      </c>
      <c r="AE62" s="3">
        <v>0</v>
      </c>
      <c r="AF62" s="3">
        <v>0</v>
      </c>
      <c r="AG62" s="3">
        <v>0</v>
      </c>
      <c r="AH62" s="3">
        <v>0</v>
      </c>
      <c r="AI62" s="3">
        <v>0</v>
      </c>
      <c r="AJ62" s="3">
        <v>0</v>
      </c>
      <c r="AK62" s="3">
        <v>0</v>
      </c>
      <c r="AL62" s="3">
        <v>0</v>
      </c>
      <c r="AM62" s="3">
        <v>0</v>
      </c>
      <c r="AN62" s="3">
        <v>0</v>
      </c>
      <c r="AO62" s="3">
        <v>0</v>
      </c>
      <c r="AP62" s="3">
        <v>0</v>
      </c>
      <c r="AQ62" s="3">
        <v>0</v>
      </c>
      <c r="AR62" s="3">
        <v>0</v>
      </c>
      <c r="AS62" s="3">
        <v>0</v>
      </c>
      <c r="AT62" s="3">
        <v>0</v>
      </c>
      <c r="AU62" s="3">
        <v>0</v>
      </c>
      <c r="AV62" s="3">
        <v>0</v>
      </c>
      <c r="AW62" s="3">
        <v>0</v>
      </c>
      <c r="AX62" s="3">
        <v>0</v>
      </c>
      <c r="AY62" s="3">
        <v>0</v>
      </c>
      <c r="AZ62" s="3">
        <v>0</v>
      </c>
      <c r="BA62" s="3">
        <v>0</v>
      </c>
      <c r="BB62" s="3">
        <v>0</v>
      </c>
      <c r="BC62" s="3">
        <v>0</v>
      </c>
      <c r="BD62" s="3">
        <v>0</v>
      </c>
      <c r="BE62" s="3">
        <v>0</v>
      </c>
      <c r="BF62" s="3">
        <v>0</v>
      </c>
      <c r="BG62" s="3">
        <v>0</v>
      </c>
      <c r="BH62" s="3">
        <v>0</v>
      </c>
      <c r="BI62" s="3">
        <v>0</v>
      </c>
      <c r="BJ62" s="3">
        <v>0</v>
      </c>
      <c r="BK62" s="3">
        <v>0</v>
      </c>
      <c r="BL62" s="3">
        <v>11</v>
      </c>
      <c r="BM62" s="3">
        <v>0</v>
      </c>
      <c r="BN62" s="3">
        <v>0</v>
      </c>
      <c r="BO62" s="3">
        <v>0</v>
      </c>
      <c r="BP62" s="3">
        <v>0</v>
      </c>
      <c r="BQ62" s="3">
        <v>0</v>
      </c>
      <c r="BR62" s="3">
        <v>0</v>
      </c>
      <c r="BS62" s="3">
        <v>0</v>
      </c>
      <c r="BT62" s="3">
        <v>0</v>
      </c>
      <c r="BU62" s="3">
        <v>0</v>
      </c>
      <c r="BV62" s="3">
        <v>0</v>
      </c>
      <c r="BW62" s="3">
        <v>0</v>
      </c>
      <c r="BX62" s="3" t="s">
        <v>97</v>
      </c>
      <c r="BY62" s="4">
        <v>43357</v>
      </c>
    </row>
    <row r="63" spans="1:77">
      <c r="A63" s="32" t="s">
        <v>144</v>
      </c>
      <c r="B63" s="22" t="str">
        <f t="shared" si="3"/>
        <v>VAL</v>
      </c>
      <c r="C63" s="22" t="s">
        <v>1390</v>
      </c>
      <c r="D63" s="22"/>
      <c r="E63" s="22">
        <f t="shared" si="4"/>
        <v>1</v>
      </c>
      <c r="F63" s="3">
        <v>0</v>
      </c>
      <c r="G63" s="3">
        <v>0</v>
      </c>
      <c r="H63" s="3">
        <v>0</v>
      </c>
      <c r="I63" s="3">
        <v>0</v>
      </c>
      <c r="J63" s="3">
        <v>0</v>
      </c>
      <c r="K63" s="3">
        <v>0</v>
      </c>
      <c r="L63" s="3">
        <v>0</v>
      </c>
      <c r="M63" s="3">
        <v>0</v>
      </c>
      <c r="N63" s="3">
        <v>0</v>
      </c>
      <c r="O63" s="3">
        <v>0</v>
      </c>
      <c r="P63" s="3">
        <v>0</v>
      </c>
      <c r="Q63" s="3">
        <v>0</v>
      </c>
      <c r="R63" s="3">
        <v>39</v>
      </c>
      <c r="S63" s="3">
        <v>0</v>
      </c>
      <c r="T63" s="3">
        <v>0</v>
      </c>
      <c r="U63" s="3">
        <v>0</v>
      </c>
      <c r="V63" s="3">
        <v>0</v>
      </c>
      <c r="W63" s="3">
        <v>0</v>
      </c>
      <c r="X63" s="3">
        <v>96</v>
      </c>
      <c r="Y63" s="3">
        <v>0</v>
      </c>
      <c r="Z63" s="3">
        <v>0</v>
      </c>
      <c r="AA63" s="3">
        <v>0</v>
      </c>
      <c r="AB63" s="3">
        <v>0</v>
      </c>
      <c r="AC63" s="3">
        <v>0</v>
      </c>
      <c r="AD63" s="3">
        <v>0</v>
      </c>
      <c r="AE63" s="3">
        <v>0</v>
      </c>
      <c r="AF63" s="3">
        <v>0</v>
      </c>
      <c r="AG63" s="3">
        <v>0</v>
      </c>
      <c r="AH63" s="3">
        <v>0</v>
      </c>
      <c r="AI63" s="3">
        <v>0</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39</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t="s">
        <v>97</v>
      </c>
      <c r="BY63" s="4">
        <v>43357</v>
      </c>
    </row>
    <row r="64" spans="1:77">
      <c r="A64" s="33" t="s">
        <v>163</v>
      </c>
      <c r="B64" s="22" t="str">
        <f t="shared" si="3"/>
        <v>SEN</v>
      </c>
      <c r="C64" s="22" t="s">
        <v>1358</v>
      </c>
      <c r="D64" s="22"/>
      <c r="E64" s="22">
        <f t="shared" si="4"/>
        <v>0</v>
      </c>
      <c r="F64" s="3">
        <v>0</v>
      </c>
      <c r="G64" s="3">
        <v>0</v>
      </c>
      <c r="H64" s="3">
        <v>0</v>
      </c>
      <c r="I64" s="3">
        <v>0</v>
      </c>
      <c r="J64" s="3">
        <v>0</v>
      </c>
      <c r="K64" s="3">
        <v>0</v>
      </c>
      <c r="L64" s="3">
        <v>0</v>
      </c>
      <c r="M64" s="3">
        <v>0</v>
      </c>
      <c r="N64" s="3">
        <v>0</v>
      </c>
      <c r="O64" s="3">
        <v>0</v>
      </c>
      <c r="P64" s="3">
        <v>0</v>
      </c>
      <c r="Q64" s="3">
        <v>0</v>
      </c>
      <c r="R64" s="3">
        <v>0</v>
      </c>
      <c r="S64" s="3">
        <v>0</v>
      </c>
      <c r="T64" s="3">
        <v>0</v>
      </c>
      <c r="U64" s="3">
        <v>0</v>
      </c>
      <c r="V64" s="3">
        <v>0</v>
      </c>
      <c r="W64" s="3">
        <v>0</v>
      </c>
      <c r="X64" s="3">
        <v>0</v>
      </c>
      <c r="Y64" s="3">
        <v>0</v>
      </c>
      <c r="Z64" s="3">
        <v>0</v>
      </c>
      <c r="AA64" s="3">
        <v>0</v>
      </c>
      <c r="AB64" s="3">
        <v>0</v>
      </c>
      <c r="AC64" s="3">
        <v>0</v>
      </c>
      <c r="AD64" s="3">
        <v>0</v>
      </c>
      <c r="AE64" s="3">
        <v>0</v>
      </c>
      <c r="AF64" s="3">
        <v>0</v>
      </c>
      <c r="AG64" s="3">
        <v>0</v>
      </c>
      <c r="AH64" s="3">
        <v>85</v>
      </c>
      <c r="AI64" s="3">
        <v>0</v>
      </c>
      <c r="AJ64" s="3">
        <v>0</v>
      </c>
      <c r="AK64" s="3">
        <v>0</v>
      </c>
      <c r="AL64" s="3">
        <v>0</v>
      </c>
      <c r="AM64" s="3">
        <v>0</v>
      </c>
      <c r="AN64" s="3">
        <v>0</v>
      </c>
      <c r="AO64" s="3">
        <v>0</v>
      </c>
      <c r="AP64" s="3">
        <v>0</v>
      </c>
      <c r="AQ64" s="3">
        <v>0</v>
      </c>
      <c r="AR64" s="3">
        <v>0</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t="s">
        <v>113</v>
      </c>
      <c r="BY64" s="4">
        <v>43384</v>
      </c>
    </row>
    <row r="65" spans="1:77">
      <c r="A65" s="33" t="s">
        <v>231</v>
      </c>
      <c r="B65" s="22" t="str">
        <f t="shared" si="3"/>
        <v>SEN</v>
      </c>
      <c r="C65" s="22" t="s">
        <v>1358</v>
      </c>
      <c r="D65" s="22"/>
      <c r="E65" s="22">
        <f t="shared" si="4"/>
        <v>0</v>
      </c>
      <c r="F65" s="2">
        <v>0</v>
      </c>
      <c r="G65" s="2">
        <v>0</v>
      </c>
      <c r="H65" s="2">
        <v>0</v>
      </c>
      <c r="I65" s="2">
        <v>0</v>
      </c>
      <c r="J65" s="2">
        <v>0</v>
      </c>
      <c r="K65" s="2">
        <v>0</v>
      </c>
      <c r="L65" s="2">
        <v>0</v>
      </c>
      <c r="M65" s="2">
        <v>0</v>
      </c>
      <c r="N65" s="2">
        <v>0</v>
      </c>
      <c r="O65" s="2">
        <v>0</v>
      </c>
      <c r="P65" s="2">
        <v>0</v>
      </c>
      <c r="Q65" s="2">
        <v>0</v>
      </c>
      <c r="R65" s="2">
        <v>0</v>
      </c>
      <c r="S65" s="2">
        <v>0</v>
      </c>
      <c r="T65" s="2">
        <v>0</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0</v>
      </c>
      <c r="AN65" s="2">
        <v>0</v>
      </c>
      <c r="AO65" s="2">
        <v>0</v>
      </c>
      <c r="AP65" s="2">
        <v>0</v>
      </c>
      <c r="AQ65" s="2">
        <v>0</v>
      </c>
      <c r="AR65" s="2">
        <v>0</v>
      </c>
      <c r="AS65" s="2">
        <v>0</v>
      </c>
      <c r="AT65" s="2">
        <v>0</v>
      </c>
      <c r="AU65" s="2">
        <v>0</v>
      </c>
      <c r="AV65" s="2">
        <v>0</v>
      </c>
      <c r="AW65" s="2">
        <v>0</v>
      </c>
      <c r="AX65" s="2">
        <v>0</v>
      </c>
      <c r="AY65" s="2">
        <v>0</v>
      </c>
      <c r="AZ65" s="2">
        <v>0</v>
      </c>
      <c r="BA65" s="2">
        <v>0</v>
      </c>
      <c r="BB65" s="2">
        <v>0</v>
      </c>
      <c r="BC65" s="2">
        <v>0</v>
      </c>
      <c r="BD65" s="2">
        <v>0</v>
      </c>
      <c r="BE65" s="2">
        <v>0</v>
      </c>
      <c r="BF65" s="2">
        <v>0</v>
      </c>
      <c r="BG65" s="2">
        <v>0</v>
      </c>
      <c r="BH65" s="2">
        <v>0</v>
      </c>
      <c r="BI65" s="2">
        <v>0</v>
      </c>
      <c r="BJ65" s="2">
        <v>0</v>
      </c>
      <c r="BK65" s="2">
        <v>0</v>
      </c>
      <c r="BL65" s="2">
        <v>0</v>
      </c>
      <c r="BM65" s="2">
        <v>0</v>
      </c>
      <c r="BN65" s="2">
        <v>0</v>
      </c>
      <c r="BO65" s="2">
        <v>0</v>
      </c>
      <c r="BP65" s="2">
        <v>0</v>
      </c>
      <c r="BQ65" s="2">
        <v>0</v>
      </c>
      <c r="BR65" s="2">
        <v>0</v>
      </c>
      <c r="BS65" s="2">
        <v>0</v>
      </c>
      <c r="BT65" s="2">
        <v>0</v>
      </c>
      <c r="BU65" s="2">
        <v>0</v>
      </c>
      <c r="BV65" s="2">
        <v>0</v>
      </c>
      <c r="BW65" s="2">
        <v>0</v>
      </c>
      <c r="BX65" s="2" t="s">
        <v>113</v>
      </c>
      <c r="BY65" s="2" t="s">
        <v>225</v>
      </c>
    </row>
    <row r="66" spans="1:77">
      <c r="A66" s="33" t="s">
        <v>278</v>
      </c>
      <c r="B66" s="22" t="str">
        <f t="shared" si="3"/>
        <v>SEN</v>
      </c>
      <c r="C66" s="22" t="s">
        <v>1358</v>
      </c>
      <c r="D66" s="22"/>
      <c r="E66" s="22">
        <f t="shared" si="4"/>
        <v>7</v>
      </c>
      <c r="F66" s="2">
        <v>0</v>
      </c>
      <c r="G66" s="2">
        <v>0</v>
      </c>
      <c r="H66" s="2">
        <v>0</v>
      </c>
      <c r="I66" s="2">
        <v>0</v>
      </c>
      <c r="J66" s="2">
        <v>0</v>
      </c>
      <c r="K66" s="2">
        <v>0</v>
      </c>
      <c r="L66" s="2">
        <v>0</v>
      </c>
      <c r="M66" s="2">
        <v>0</v>
      </c>
      <c r="N66" s="2">
        <v>0</v>
      </c>
      <c r="O66" s="2">
        <v>0</v>
      </c>
      <c r="P66" s="2">
        <v>0</v>
      </c>
      <c r="Q66" s="2">
        <v>0</v>
      </c>
      <c r="R66" s="2">
        <v>0</v>
      </c>
      <c r="S66" s="2">
        <v>0</v>
      </c>
      <c r="T66" s="2">
        <v>0</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0</v>
      </c>
      <c r="AN66" s="2">
        <v>0</v>
      </c>
      <c r="AO66" s="2">
        <v>0</v>
      </c>
      <c r="AP66" s="2">
        <v>0</v>
      </c>
      <c r="AQ66" s="2">
        <v>0</v>
      </c>
      <c r="AR66" s="2">
        <v>0</v>
      </c>
      <c r="AS66" s="2">
        <v>0</v>
      </c>
      <c r="AT66" s="2">
        <v>0</v>
      </c>
      <c r="AU66" s="2">
        <v>0</v>
      </c>
      <c r="AV66" s="2">
        <v>0</v>
      </c>
      <c r="AW66" s="2">
        <v>0</v>
      </c>
      <c r="AX66" s="2">
        <v>0</v>
      </c>
      <c r="AY66" s="2">
        <v>0</v>
      </c>
      <c r="AZ66" s="2">
        <v>0</v>
      </c>
      <c r="BA66" s="2">
        <v>0</v>
      </c>
      <c r="BB66" s="2">
        <v>0</v>
      </c>
      <c r="BC66" s="2">
        <v>0</v>
      </c>
      <c r="BD66" s="2">
        <v>0</v>
      </c>
      <c r="BE66" s="2">
        <v>0</v>
      </c>
      <c r="BF66" s="2">
        <v>0</v>
      </c>
      <c r="BG66" s="2">
        <v>0</v>
      </c>
      <c r="BH66" s="2">
        <v>0</v>
      </c>
      <c r="BI66" s="2">
        <v>0</v>
      </c>
      <c r="BJ66" s="2">
        <v>0</v>
      </c>
      <c r="BK66" s="2">
        <v>0</v>
      </c>
      <c r="BL66" s="2">
        <v>0</v>
      </c>
      <c r="BM66" s="2">
        <v>0</v>
      </c>
      <c r="BN66" s="2">
        <v>0</v>
      </c>
      <c r="BO66" s="2">
        <v>0</v>
      </c>
      <c r="BP66" s="2">
        <v>0</v>
      </c>
      <c r="BQ66" s="2">
        <v>0</v>
      </c>
      <c r="BR66" s="2">
        <v>0</v>
      </c>
      <c r="BS66" s="2">
        <v>0</v>
      </c>
      <c r="BT66" s="2">
        <v>0</v>
      </c>
      <c r="BU66" s="2">
        <v>0</v>
      </c>
      <c r="BV66" s="2">
        <v>0</v>
      </c>
      <c r="BW66" s="2">
        <v>0</v>
      </c>
      <c r="BX66" s="2" t="s">
        <v>113</v>
      </c>
      <c r="BY66" s="2" t="s">
        <v>225</v>
      </c>
    </row>
    <row r="67" spans="1:77">
      <c r="A67" s="33" t="s">
        <v>164</v>
      </c>
      <c r="B67" s="22" t="str">
        <f t="shared" ref="B67:B98" si="5">LEFT(A67,3)</f>
        <v>SEN</v>
      </c>
      <c r="C67" s="22" t="s">
        <v>1358</v>
      </c>
      <c r="D67" s="22"/>
      <c r="E67" s="22">
        <f t="shared" si="4"/>
        <v>6</v>
      </c>
      <c r="F67" s="3">
        <v>69</v>
      </c>
      <c r="G67" s="3">
        <v>0</v>
      </c>
      <c r="H67" s="3">
        <v>0</v>
      </c>
      <c r="I67" s="3">
        <v>0</v>
      </c>
      <c r="J67" s="3">
        <v>0</v>
      </c>
      <c r="K67" s="3">
        <v>0</v>
      </c>
      <c r="L67" s="3">
        <v>0</v>
      </c>
      <c r="M67" s="3">
        <v>0</v>
      </c>
      <c r="N67" s="3">
        <v>0</v>
      </c>
      <c r="O67" s="3">
        <v>0</v>
      </c>
      <c r="P67" s="3">
        <v>0</v>
      </c>
      <c r="Q67" s="3">
        <v>0</v>
      </c>
      <c r="R67" s="3">
        <v>19</v>
      </c>
      <c r="S67" s="3">
        <v>0</v>
      </c>
      <c r="T67" s="3">
        <v>0</v>
      </c>
      <c r="U67" s="3">
        <v>0</v>
      </c>
      <c r="V67" s="3">
        <v>26</v>
      </c>
      <c r="W67" s="3">
        <v>0</v>
      </c>
      <c r="X67" s="3">
        <v>136</v>
      </c>
      <c r="Y67" s="3">
        <v>0</v>
      </c>
      <c r="Z67" s="3">
        <v>0</v>
      </c>
      <c r="AA67" s="3">
        <v>0</v>
      </c>
      <c r="AB67" s="3">
        <v>91</v>
      </c>
      <c r="AC67" s="3">
        <v>0</v>
      </c>
      <c r="AD67" s="3">
        <v>0</v>
      </c>
      <c r="AE67" s="3">
        <v>0</v>
      </c>
      <c r="AF67" s="3">
        <v>0</v>
      </c>
      <c r="AG67" s="3">
        <v>0</v>
      </c>
      <c r="AH67" s="3">
        <v>0</v>
      </c>
      <c r="AI67" s="3">
        <v>0</v>
      </c>
      <c r="AJ67" s="3">
        <v>0</v>
      </c>
      <c r="AK67" s="3">
        <v>0</v>
      </c>
      <c r="AL67" s="3">
        <v>0</v>
      </c>
      <c r="AM67" s="3">
        <v>0</v>
      </c>
      <c r="AN67" s="3">
        <v>0</v>
      </c>
      <c r="AO67" s="3">
        <v>0</v>
      </c>
      <c r="AP67" s="3">
        <v>0</v>
      </c>
      <c r="AQ67" s="3">
        <v>0</v>
      </c>
      <c r="AR67" s="3">
        <v>0</v>
      </c>
      <c r="AS67" s="3">
        <v>0</v>
      </c>
      <c r="AT67" s="3">
        <v>0</v>
      </c>
      <c r="AU67" s="3">
        <v>0</v>
      </c>
      <c r="AV67" s="3">
        <v>0</v>
      </c>
      <c r="AW67" s="3">
        <v>0</v>
      </c>
      <c r="AX67" s="3">
        <v>0</v>
      </c>
      <c r="AY67" s="3">
        <v>0</v>
      </c>
      <c r="AZ67" s="3">
        <v>0</v>
      </c>
      <c r="BA67" s="3">
        <v>0</v>
      </c>
      <c r="BB67" s="3">
        <v>0</v>
      </c>
      <c r="BC67" s="3">
        <v>124</v>
      </c>
      <c r="BD67" s="3">
        <v>0</v>
      </c>
      <c r="BE67" s="3">
        <v>0</v>
      </c>
      <c r="BF67" s="3">
        <v>0</v>
      </c>
      <c r="BG67" s="3">
        <v>4</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t="s">
        <v>113</v>
      </c>
      <c r="BY67" s="4">
        <v>43384</v>
      </c>
    </row>
    <row r="68" spans="1:77">
      <c r="A68" s="33" t="s">
        <v>165</v>
      </c>
      <c r="B68" s="22" t="str">
        <f t="shared" si="5"/>
        <v>SEN</v>
      </c>
      <c r="C68" s="22" t="s">
        <v>1358</v>
      </c>
      <c r="D68" s="22"/>
      <c r="E68" s="22">
        <f t="shared" si="4"/>
        <v>2</v>
      </c>
      <c r="F68" s="3">
        <v>0</v>
      </c>
      <c r="G68" s="3">
        <v>0</v>
      </c>
      <c r="H68" s="3">
        <v>0</v>
      </c>
      <c r="I68" s="3">
        <v>0</v>
      </c>
      <c r="J68" s="3">
        <v>0</v>
      </c>
      <c r="K68" s="3">
        <v>0</v>
      </c>
      <c r="L68" s="3">
        <v>0</v>
      </c>
      <c r="M68" s="3">
        <v>0</v>
      </c>
      <c r="N68" s="3">
        <v>0</v>
      </c>
      <c r="O68" s="3">
        <v>39</v>
      </c>
      <c r="P68" s="3">
        <v>0</v>
      </c>
      <c r="Q68" s="3">
        <v>0</v>
      </c>
      <c r="R68" s="3">
        <v>301</v>
      </c>
      <c r="S68" s="3">
        <v>0</v>
      </c>
      <c r="T68" s="3">
        <v>0</v>
      </c>
      <c r="U68" s="3">
        <v>0</v>
      </c>
      <c r="V68" s="3">
        <v>74</v>
      </c>
      <c r="W68" s="3">
        <v>0</v>
      </c>
      <c r="X68" s="3">
        <v>0</v>
      </c>
      <c r="Y68" s="3">
        <v>0</v>
      </c>
      <c r="Z68" s="3">
        <v>0</v>
      </c>
      <c r="AA68" s="3">
        <v>0</v>
      </c>
      <c r="AB68" s="3">
        <v>0</v>
      </c>
      <c r="AC68" s="3">
        <v>0</v>
      </c>
      <c r="AD68" s="3">
        <v>0</v>
      </c>
      <c r="AE68" s="3">
        <v>0</v>
      </c>
      <c r="AF68" s="3">
        <v>0</v>
      </c>
      <c r="AG68" s="3">
        <v>0</v>
      </c>
      <c r="AH68" s="3">
        <v>0</v>
      </c>
      <c r="AI68" s="3">
        <v>0</v>
      </c>
      <c r="AJ68" s="3">
        <v>0</v>
      </c>
      <c r="AK68" s="3">
        <v>0</v>
      </c>
      <c r="AL68" s="3">
        <v>0</v>
      </c>
      <c r="AM68" s="3">
        <v>0</v>
      </c>
      <c r="AN68" s="3">
        <v>0</v>
      </c>
      <c r="AO68" s="3">
        <v>0</v>
      </c>
      <c r="AP68" s="3">
        <v>0</v>
      </c>
      <c r="AQ68" s="3">
        <v>0</v>
      </c>
      <c r="AR68" s="3">
        <v>0</v>
      </c>
      <c r="AS68" s="3">
        <v>0</v>
      </c>
      <c r="AT68" s="3">
        <v>0</v>
      </c>
      <c r="AU68" s="3">
        <v>0</v>
      </c>
      <c r="AV68" s="3">
        <v>0</v>
      </c>
      <c r="AW68" s="3">
        <v>0</v>
      </c>
      <c r="AX68" s="3">
        <v>0</v>
      </c>
      <c r="AY68" s="3">
        <v>0</v>
      </c>
      <c r="AZ68" s="3">
        <v>0</v>
      </c>
      <c r="BA68" s="3">
        <v>0</v>
      </c>
      <c r="BB68" s="3">
        <v>0</v>
      </c>
      <c r="BC68" s="3">
        <v>0</v>
      </c>
      <c r="BD68" s="3">
        <v>0</v>
      </c>
      <c r="BE68" s="3">
        <v>0</v>
      </c>
      <c r="BF68" s="3">
        <v>37</v>
      </c>
      <c r="BG68" s="3">
        <v>0</v>
      </c>
      <c r="BH68" s="3">
        <v>0</v>
      </c>
      <c r="BI68" s="3">
        <v>0</v>
      </c>
      <c r="BJ68" s="3">
        <v>0</v>
      </c>
      <c r="BK68" s="3">
        <v>0</v>
      </c>
      <c r="BL68" s="3">
        <v>0</v>
      </c>
      <c r="BM68" s="3">
        <v>0</v>
      </c>
      <c r="BN68" s="3">
        <v>63</v>
      </c>
      <c r="BO68" s="3">
        <v>0</v>
      </c>
      <c r="BP68" s="3">
        <v>0</v>
      </c>
      <c r="BQ68" s="3">
        <v>0</v>
      </c>
      <c r="BR68" s="3">
        <v>0</v>
      </c>
      <c r="BS68" s="3">
        <v>0</v>
      </c>
      <c r="BT68" s="3">
        <v>0</v>
      </c>
      <c r="BU68" s="3">
        <v>70</v>
      </c>
      <c r="BV68" s="3">
        <v>0</v>
      </c>
      <c r="BW68" s="3">
        <v>0</v>
      </c>
      <c r="BX68" s="3" t="s">
        <v>113</v>
      </c>
      <c r="BY68" s="4">
        <v>43384</v>
      </c>
    </row>
    <row r="69" spans="1:77">
      <c r="A69" s="33" t="s">
        <v>166</v>
      </c>
      <c r="B69" s="22" t="str">
        <f t="shared" si="5"/>
        <v>SEN</v>
      </c>
      <c r="C69" s="22" t="s">
        <v>1358</v>
      </c>
      <c r="D69" s="22"/>
      <c r="E69" s="22">
        <f t="shared" si="4"/>
        <v>3</v>
      </c>
      <c r="F69" s="3">
        <v>0</v>
      </c>
      <c r="G69" s="3">
        <v>0</v>
      </c>
      <c r="H69" s="3">
        <v>0</v>
      </c>
      <c r="I69" s="3">
        <v>0</v>
      </c>
      <c r="J69" s="3">
        <v>0</v>
      </c>
      <c r="K69" s="3">
        <v>0</v>
      </c>
      <c r="L69" s="3">
        <v>0</v>
      </c>
      <c r="M69" s="3">
        <v>0</v>
      </c>
      <c r="N69" s="3">
        <v>0</v>
      </c>
      <c r="O69" s="3">
        <v>0</v>
      </c>
      <c r="P69" s="3">
        <v>0</v>
      </c>
      <c r="Q69" s="3">
        <v>0</v>
      </c>
      <c r="R69" s="3">
        <v>19</v>
      </c>
      <c r="S69" s="3">
        <v>0</v>
      </c>
      <c r="T69" s="3">
        <v>0</v>
      </c>
      <c r="U69" s="3">
        <v>0</v>
      </c>
      <c r="V69" s="3">
        <v>0</v>
      </c>
      <c r="W69" s="3">
        <v>0</v>
      </c>
      <c r="X69" s="3">
        <v>0</v>
      </c>
      <c r="Y69" s="3">
        <v>0</v>
      </c>
      <c r="Z69" s="3">
        <v>0</v>
      </c>
      <c r="AA69" s="3">
        <v>0</v>
      </c>
      <c r="AB69" s="3">
        <v>0</v>
      </c>
      <c r="AC69" s="3">
        <v>0</v>
      </c>
      <c r="AD69" s="3">
        <v>0</v>
      </c>
      <c r="AE69" s="3">
        <v>0</v>
      </c>
      <c r="AF69" s="3">
        <v>0</v>
      </c>
      <c r="AG69" s="3">
        <v>0</v>
      </c>
      <c r="AH69" s="3">
        <v>0</v>
      </c>
      <c r="AI69" s="3">
        <v>0</v>
      </c>
      <c r="AJ69" s="3">
        <v>0</v>
      </c>
      <c r="AK69" s="3">
        <v>0</v>
      </c>
      <c r="AL69" s="3">
        <v>0</v>
      </c>
      <c r="AM69" s="3">
        <v>0</v>
      </c>
      <c r="AN69" s="3">
        <v>0</v>
      </c>
      <c r="AO69" s="3">
        <v>0</v>
      </c>
      <c r="AP69" s="3">
        <v>0</v>
      </c>
      <c r="AQ69" s="3">
        <v>0</v>
      </c>
      <c r="AR69" s="3">
        <v>0</v>
      </c>
      <c r="AS69" s="3">
        <v>0</v>
      </c>
      <c r="AT69" s="3">
        <v>0</v>
      </c>
      <c r="AU69" s="3">
        <v>0</v>
      </c>
      <c r="AV69" s="3">
        <v>0</v>
      </c>
      <c r="AW69" s="3">
        <v>0</v>
      </c>
      <c r="AX69" s="3">
        <v>0</v>
      </c>
      <c r="AY69" s="3">
        <v>0</v>
      </c>
      <c r="AZ69" s="3">
        <v>4</v>
      </c>
      <c r="BA69" s="3">
        <v>0</v>
      </c>
      <c r="BB69" s="3">
        <v>0</v>
      </c>
      <c r="BC69" s="3">
        <v>0</v>
      </c>
      <c r="BD69" s="3">
        <v>0</v>
      </c>
      <c r="BE69" s="3">
        <v>0</v>
      </c>
      <c r="BF69" s="3">
        <v>0</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t="s">
        <v>113</v>
      </c>
      <c r="BY69" s="4">
        <v>43384</v>
      </c>
    </row>
    <row r="70" spans="1:77">
      <c r="A70" s="33" t="s">
        <v>170</v>
      </c>
      <c r="B70" s="22" t="str">
        <f t="shared" si="5"/>
        <v>VAL</v>
      </c>
      <c r="C70" s="22" t="s">
        <v>1358</v>
      </c>
      <c r="D70" s="22"/>
      <c r="E70" s="22">
        <f t="shared" si="4"/>
        <v>1</v>
      </c>
      <c r="F70" s="3">
        <v>0</v>
      </c>
      <c r="G70" s="3">
        <v>0</v>
      </c>
      <c r="H70" s="3">
        <v>0</v>
      </c>
      <c r="I70" s="3">
        <v>0</v>
      </c>
      <c r="J70" s="3">
        <v>0</v>
      </c>
      <c r="K70" s="3">
        <v>0</v>
      </c>
      <c r="L70" s="3">
        <v>0</v>
      </c>
      <c r="M70" s="3">
        <v>0</v>
      </c>
      <c r="N70" s="3">
        <v>0</v>
      </c>
      <c r="O70" s="3">
        <v>0</v>
      </c>
      <c r="P70" s="3">
        <v>0</v>
      </c>
      <c r="Q70" s="3">
        <v>0</v>
      </c>
      <c r="R70" s="3">
        <v>34</v>
      </c>
      <c r="S70" s="3">
        <v>0</v>
      </c>
      <c r="T70" s="3">
        <v>0</v>
      </c>
      <c r="U70" s="3">
        <v>0</v>
      </c>
      <c r="V70" s="3">
        <v>0</v>
      </c>
      <c r="W70" s="3">
        <v>0</v>
      </c>
      <c r="X70" s="3">
        <v>0</v>
      </c>
      <c r="Y70" s="3">
        <v>0</v>
      </c>
      <c r="Z70" s="3">
        <v>0</v>
      </c>
      <c r="AA70" s="3">
        <v>0</v>
      </c>
      <c r="AB70" s="3">
        <v>0</v>
      </c>
      <c r="AC70" s="3">
        <v>0</v>
      </c>
      <c r="AD70" s="3">
        <v>0</v>
      </c>
      <c r="AE70" s="3">
        <v>0</v>
      </c>
      <c r="AF70" s="3">
        <v>0</v>
      </c>
      <c r="AG70" s="3">
        <v>0</v>
      </c>
      <c r="AH70" s="3">
        <v>0</v>
      </c>
      <c r="AI70" s="3">
        <v>0</v>
      </c>
      <c r="AJ70" s="3">
        <v>0</v>
      </c>
      <c r="AK70" s="3">
        <v>0</v>
      </c>
      <c r="AL70" s="3">
        <v>0</v>
      </c>
      <c r="AM70" s="3">
        <v>0</v>
      </c>
      <c r="AN70" s="3">
        <v>0</v>
      </c>
      <c r="AO70" s="3">
        <v>0</v>
      </c>
      <c r="AP70" s="3">
        <v>0</v>
      </c>
      <c r="AQ70" s="3">
        <v>0</v>
      </c>
      <c r="AR70" s="3">
        <v>0</v>
      </c>
      <c r="AS70" s="3">
        <v>0</v>
      </c>
      <c r="AT70" s="3">
        <v>0</v>
      </c>
      <c r="AU70" s="3">
        <v>0</v>
      </c>
      <c r="AV70" s="3">
        <v>0</v>
      </c>
      <c r="AW70" s="3">
        <v>0</v>
      </c>
      <c r="AX70" s="3">
        <v>0</v>
      </c>
      <c r="AY70" s="3">
        <v>0</v>
      </c>
      <c r="AZ70" s="3">
        <v>0</v>
      </c>
      <c r="BA70" s="3">
        <v>0</v>
      </c>
      <c r="BB70" s="3">
        <v>0</v>
      </c>
      <c r="BC70" s="3">
        <v>0</v>
      </c>
      <c r="BD70" s="3">
        <v>0</v>
      </c>
      <c r="BE70" s="3">
        <v>0</v>
      </c>
      <c r="BF70" s="3">
        <v>0</v>
      </c>
      <c r="BG70" s="3">
        <v>0</v>
      </c>
      <c r="BH70" s="3">
        <v>0</v>
      </c>
      <c r="BI70" s="3">
        <v>0</v>
      </c>
      <c r="BJ70" s="3">
        <v>0</v>
      </c>
      <c r="BK70" s="3">
        <v>0</v>
      </c>
      <c r="BL70" s="3">
        <v>0</v>
      </c>
      <c r="BM70" s="3">
        <v>0</v>
      </c>
      <c r="BN70" s="3">
        <v>8</v>
      </c>
      <c r="BO70" s="3">
        <v>0</v>
      </c>
      <c r="BP70" s="3">
        <v>0</v>
      </c>
      <c r="BQ70" s="3">
        <v>22</v>
      </c>
      <c r="BR70" s="3">
        <v>0</v>
      </c>
      <c r="BS70" s="3">
        <v>0</v>
      </c>
      <c r="BT70" s="3">
        <v>0</v>
      </c>
      <c r="BU70" s="3">
        <v>0</v>
      </c>
      <c r="BV70" s="3">
        <v>0</v>
      </c>
      <c r="BW70" s="3">
        <v>0</v>
      </c>
      <c r="BX70" s="3" t="s">
        <v>97</v>
      </c>
      <c r="BY70" s="4">
        <v>43384</v>
      </c>
    </row>
    <row r="71" spans="1:77">
      <c r="A71" s="33" t="s">
        <v>171</v>
      </c>
      <c r="B71" s="22" t="str">
        <f t="shared" si="5"/>
        <v>VAL</v>
      </c>
      <c r="C71" s="22" t="s">
        <v>1358</v>
      </c>
      <c r="D71" s="22"/>
      <c r="E71" s="22">
        <f t="shared" si="4"/>
        <v>0</v>
      </c>
      <c r="F71" s="3">
        <v>0</v>
      </c>
      <c r="G71" s="3">
        <v>0</v>
      </c>
      <c r="H71" s="3">
        <v>0</v>
      </c>
      <c r="I71" s="3">
        <v>0</v>
      </c>
      <c r="J71" s="3">
        <v>0</v>
      </c>
      <c r="K71" s="3">
        <v>0</v>
      </c>
      <c r="L71" s="3">
        <v>0</v>
      </c>
      <c r="M71" s="3">
        <v>0</v>
      </c>
      <c r="N71" s="3">
        <v>0</v>
      </c>
      <c r="O71" s="3">
        <v>0</v>
      </c>
      <c r="P71" s="3">
        <v>0</v>
      </c>
      <c r="Q71" s="3">
        <v>0</v>
      </c>
      <c r="R71" s="3">
        <v>0</v>
      </c>
      <c r="S71" s="3">
        <v>0</v>
      </c>
      <c r="T71" s="3">
        <v>0</v>
      </c>
      <c r="U71" s="3">
        <v>0</v>
      </c>
      <c r="V71" s="3">
        <v>20</v>
      </c>
      <c r="W71" s="3">
        <v>0</v>
      </c>
      <c r="X71" s="3">
        <v>0</v>
      </c>
      <c r="Y71" s="3">
        <v>0</v>
      </c>
      <c r="Z71" s="3">
        <v>0</v>
      </c>
      <c r="AA71" s="3">
        <v>0</v>
      </c>
      <c r="AB71" s="3">
        <v>0</v>
      </c>
      <c r="AC71" s="3">
        <v>0</v>
      </c>
      <c r="AD71" s="3">
        <v>0</v>
      </c>
      <c r="AE71" s="3">
        <v>0</v>
      </c>
      <c r="AF71" s="3">
        <v>0</v>
      </c>
      <c r="AG71" s="3">
        <v>0</v>
      </c>
      <c r="AH71" s="3">
        <v>0</v>
      </c>
      <c r="AI71" s="3">
        <v>0</v>
      </c>
      <c r="AJ71" s="3">
        <v>0</v>
      </c>
      <c r="AK71" s="3">
        <v>0</v>
      </c>
      <c r="AL71" s="3">
        <v>0</v>
      </c>
      <c r="AM71" s="3">
        <v>0</v>
      </c>
      <c r="AN71" s="3">
        <v>0</v>
      </c>
      <c r="AO71" s="3">
        <v>0</v>
      </c>
      <c r="AP71" s="3">
        <v>0</v>
      </c>
      <c r="AQ71" s="3">
        <v>0</v>
      </c>
      <c r="AR71" s="3">
        <v>0</v>
      </c>
      <c r="AS71" s="3">
        <v>0</v>
      </c>
      <c r="AT71" s="3">
        <v>0</v>
      </c>
      <c r="AU71" s="3">
        <v>0</v>
      </c>
      <c r="AV71" s="3">
        <v>0</v>
      </c>
      <c r="AW71" s="3">
        <v>0</v>
      </c>
      <c r="AX71" s="3">
        <v>0</v>
      </c>
      <c r="AY71" s="3">
        <v>0</v>
      </c>
      <c r="AZ71" s="3">
        <v>0</v>
      </c>
      <c r="BA71" s="3">
        <v>0</v>
      </c>
      <c r="BB71" s="3">
        <v>0</v>
      </c>
      <c r="BC71" s="3">
        <v>0</v>
      </c>
      <c r="BD71" s="3">
        <v>0</v>
      </c>
      <c r="BE71" s="3">
        <v>0</v>
      </c>
      <c r="BF71" s="3">
        <v>0</v>
      </c>
      <c r="BG71" s="3">
        <v>0</v>
      </c>
      <c r="BH71" s="3">
        <v>0</v>
      </c>
      <c r="BI71" s="3">
        <v>0</v>
      </c>
      <c r="BJ71" s="3">
        <v>0</v>
      </c>
      <c r="BK71" s="3">
        <v>0</v>
      </c>
      <c r="BL71" s="3">
        <v>0</v>
      </c>
      <c r="BM71" s="3">
        <v>0</v>
      </c>
      <c r="BN71" s="3">
        <v>0</v>
      </c>
      <c r="BO71" s="3">
        <v>0</v>
      </c>
      <c r="BP71" s="3">
        <v>0</v>
      </c>
      <c r="BQ71" s="3">
        <v>0</v>
      </c>
      <c r="BR71" s="3">
        <v>0</v>
      </c>
      <c r="BS71" s="3">
        <v>0</v>
      </c>
      <c r="BT71" s="3">
        <v>0</v>
      </c>
      <c r="BU71" s="3">
        <v>0</v>
      </c>
      <c r="BV71" s="3">
        <v>0</v>
      </c>
      <c r="BW71" s="3">
        <v>0</v>
      </c>
      <c r="BX71" s="3" t="s">
        <v>97</v>
      </c>
      <c r="BY71" s="4">
        <v>43384</v>
      </c>
    </row>
    <row r="72" spans="1:77">
      <c r="A72" s="33" t="s">
        <v>224</v>
      </c>
      <c r="B72" s="22" t="str">
        <f t="shared" si="5"/>
        <v>VAL</v>
      </c>
      <c r="C72" s="22" t="s">
        <v>1358</v>
      </c>
      <c r="D72" s="22"/>
      <c r="E72" s="22">
        <f t="shared" si="4"/>
        <v>7</v>
      </c>
      <c r="F72" s="2">
        <v>0</v>
      </c>
      <c r="G72" s="2">
        <v>0</v>
      </c>
      <c r="H72" s="2">
        <v>0</v>
      </c>
      <c r="I72" s="2">
        <v>0</v>
      </c>
      <c r="J72" s="2">
        <v>0</v>
      </c>
      <c r="K72" s="2">
        <v>0</v>
      </c>
      <c r="L72" s="2">
        <v>0</v>
      </c>
      <c r="M72" s="2">
        <v>0</v>
      </c>
      <c r="N72" s="2">
        <v>0</v>
      </c>
      <c r="O72" s="2">
        <v>0</v>
      </c>
      <c r="P72" s="2">
        <v>0</v>
      </c>
      <c r="Q72" s="2">
        <v>0</v>
      </c>
      <c r="R72" s="2">
        <v>0</v>
      </c>
      <c r="S72" s="2">
        <v>0</v>
      </c>
      <c r="T72" s="2">
        <v>0</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0</v>
      </c>
      <c r="AN72" s="2">
        <v>0</v>
      </c>
      <c r="AO72" s="2">
        <v>0</v>
      </c>
      <c r="AP72" s="2">
        <v>0</v>
      </c>
      <c r="AQ72" s="2">
        <v>0</v>
      </c>
      <c r="AR72" s="2">
        <v>0</v>
      </c>
      <c r="AS72" s="2">
        <v>0</v>
      </c>
      <c r="AT72" s="2">
        <v>0</v>
      </c>
      <c r="AU72" s="2">
        <v>0</v>
      </c>
      <c r="AV72" s="2">
        <v>0</v>
      </c>
      <c r="AW72" s="2">
        <v>0</v>
      </c>
      <c r="AX72" s="2">
        <v>0</v>
      </c>
      <c r="AY72" s="2">
        <v>0</v>
      </c>
      <c r="AZ72" s="2">
        <v>0</v>
      </c>
      <c r="BA72" s="2">
        <v>0</v>
      </c>
      <c r="BB72" s="2">
        <v>0</v>
      </c>
      <c r="BC72" s="2">
        <v>0</v>
      </c>
      <c r="BD72" s="2">
        <v>0</v>
      </c>
      <c r="BE72" s="2">
        <v>0</v>
      </c>
      <c r="BF72" s="2">
        <v>0</v>
      </c>
      <c r="BG72" s="2">
        <v>0</v>
      </c>
      <c r="BH72" s="2">
        <v>0</v>
      </c>
      <c r="BI72" s="2">
        <v>0</v>
      </c>
      <c r="BJ72" s="2">
        <v>0</v>
      </c>
      <c r="BK72" s="2">
        <v>0</v>
      </c>
      <c r="BL72" s="2">
        <v>0</v>
      </c>
      <c r="BM72" s="2">
        <v>0</v>
      </c>
      <c r="BN72" s="2">
        <v>0</v>
      </c>
      <c r="BO72" s="2">
        <v>0</v>
      </c>
      <c r="BP72" s="2">
        <v>0</v>
      </c>
      <c r="BQ72" s="2">
        <v>0</v>
      </c>
      <c r="BR72" s="2">
        <v>0</v>
      </c>
      <c r="BS72" s="2">
        <v>0</v>
      </c>
      <c r="BT72" s="2">
        <v>0</v>
      </c>
      <c r="BU72" s="2">
        <v>0</v>
      </c>
      <c r="BV72" s="2">
        <v>0</v>
      </c>
      <c r="BW72" s="2">
        <v>0</v>
      </c>
      <c r="BX72" s="2" t="s">
        <v>97</v>
      </c>
      <c r="BY72" s="2" t="s">
        <v>225</v>
      </c>
    </row>
    <row r="73" spans="1:77">
      <c r="A73" s="32" t="s">
        <v>172</v>
      </c>
      <c r="B73" s="22" t="str">
        <f t="shared" si="5"/>
        <v>VAL</v>
      </c>
      <c r="C73" s="22" t="s">
        <v>1358</v>
      </c>
      <c r="D73" s="22"/>
      <c r="E73" s="22">
        <f t="shared" si="4"/>
        <v>3</v>
      </c>
      <c r="F73" s="3">
        <v>0</v>
      </c>
      <c r="G73" s="3">
        <v>0</v>
      </c>
      <c r="H73" s="3">
        <v>0</v>
      </c>
      <c r="I73" s="3">
        <v>0</v>
      </c>
      <c r="J73" s="3">
        <v>0</v>
      </c>
      <c r="K73" s="3">
        <v>0</v>
      </c>
      <c r="L73" s="3">
        <v>0</v>
      </c>
      <c r="M73" s="3">
        <v>0</v>
      </c>
      <c r="N73" s="3">
        <v>0</v>
      </c>
      <c r="O73" s="3">
        <v>0</v>
      </c>
      <c r="P73" s="3">
        <v>0</v>
      </c>
      <c r="Q73" s="3">
        <v>0</v>
      </c>
      <c r="R73" s="3">
        <v>32</v>
      </c>
      <c r="S73" s="3">
        <v>0</v>
      </c>
      <c r="T73" s="3">
        <v>0</v>
      </c>
      <c r="U73" s="3">
        <v>0</v>
      </c>
      <c r="V73" s="3">
        <v>0</v>
      </c>
      <c r="W73" s="3">
        <v>0</v>
      </c>
      <c r="X73" s="3">
        <v>0</v>
      </c>
      <c r="Y73" s="3">
        <v>0</v>
      </c>
      <c r="Z73" s="3">
        <v>0</v>
      </c>
      <c r="AA73" s="3">
        <v>0</v>
      </c>
      <c r="AB73" s="3">
        <v>0</v>
      </c>
      <c r="AC73" s="3">
        <v>0</v>
      </c>
      <c r="AD73" s="3">
        <v>0</v>
      </c>
      <c r="AE73" s="3">
        <v>0</v>
      </c>
      <c r="AF73" s="3">
        <v>0</v>
      </c>
      <c r="AG73" s="3">
        <v>0</v>
      </c>
      <c r="AH73" s="3">
        <v>0</v>
      </c>
      <c r="AI73" s="3">
        <v>0</v>
      </c>
      <c r="AJ73" s="3">
        <v>0</v>
      </c>
      <c r="AK73" s="3">
        <v>0</v>
      </c>
      <c r="AL73" s="3">
        <v>0</v>
      </c>
      <c r="AM73" s="3">
        <v>0</v>
      </c>
      <c r="AN73" s="3">
        <v>0</v>
      </c>
      <c r="AO73" s="3">
        <v>0</v>
      </c>
      <c r="AP73" s="3">
        <v>0</v>
      </c>
      <c r="AQ73" s="3">
        <v>0</v>
      </c>
      <c r="AR73" s="3">
        <v>5</v>
      </c>
      <c r="AS73" s="3">
        <v>0</v>
      </c>
      <c r="AT73" s="3">
        <v>0</v>
      </c>
      <c r="AU73" s="3">
        <v>0</v>
      </c>
      <c r="AV73" s="3">
        <v>0</v>
      </c>
      <c r="AW73" s="3">
        <v>0</v>
      </c>
      <c r="AX73" s="3">
        <v>8</v>
      </c>
      <c r="AY73" s="3">
        <v>0</v>
      </c>
      <c r="AZ73" s="3">
        <v>0</v>
      </c>
      <c r="BA73" s="3">
        <v>0</v>
      </c>
      <c r="BB73" s="3">
        <v>0</v>
      </c>
      <c r="BC73" s="3">
        <v>16</v>
      </c>
      <c r="BD73" s="3">
        <v>0</v>
      </c>
      <c r="BE73" s="3">
        <v>0</v>
      </c>
      <c r="BF73" s="3">
        <v>0</v>
      </c>
      <c r="BG73" s="3">
        <v>0</v>
      </c>
      <c r="BH73" s="3">
        <v>10</v>
      </c>
      <c r="BI73" s="3">
        <v>0</v>
      </c>
      <c r="BJ73" s="3">
        <v>0</v>
      </c>
      <c r="BK73" s="3">
        <v>0</v>
      </c>
      <c r="BL73" s="3">
        <v>0</v>
      </c>
      <c r="BM73" s="3">
        <v>0</v>
      </c>
      <c r="BN73" s="3">
        <v>0</v>
      </c>
      <c r="BO73" s="3">
        <v>0</v>
      </c>
      <c r="BP73" s="3">
        <v>0</v>
      </c>
      <c r="BQ73" s="3">
        <v>15</v>
      </c>
      <c r="BR73" s="3">
        <v>0</v>
      </c>
      <c r="BS73" s="3">
        <v>4</v>
      </c>
      <c r="BT73" s="3">
        <v>0</v>
      </c>
      <c r="BU73" s="3">
        <v>0</v>
      </c>
      <c r="BV73" s="3">
        <v>0</v>
      </c>
      <c r="BW73" s="3">
        <v>0</v>
      </c>
      <c r="BX73" s="3" t="s">
        <v>97</v>
      </c>
      <c r="BY73" s="4">
        <v>43384</v>
      </c>
    </row>
    <row r="74" spans="1:77">
      <c r="A74" s="32" t="s">
        <v>173</v>
      </c>
      <c r="B74" s="22" t="str">
        <f t="shared" si="5"/>
        <v>VAL</v>
      </c>
      <c r="C74" s="22" t="s">
        <v>1358</v>
      </c>
      <c r="D74" s="22"/>
      <c r="E74" s="22">
        <f t="shared" si="4"/>
        <v>0</v>
      </c>
      <c r="F74" s="3">
        <v>0</v>
      </c>
      <c r="G74" s="3">
        <v>0</v>
      </c>
      <c r="H74" s="3">
        <v>0</v>
      </c>
      <c r="I74" s="3">
        <v>0</v>
      </c>
      <c r="J74" s="3">
        <v>0</v>
      </c>
      <c r="K74" s="3">
        <v>0</v>
      </c>
      <c r="L74" s="3">
        <v>0</v>
      </c>
      <c r="M74" s="3">
        <v>0</v>
      </c>
      <c r="N74" s="3">
        <v>0</v>
      </c>
      <c r="O74" s="3">
        <v>0</v>
      </c>
      <c r="P74" s="3">
        <v>0</v>
      </c>
      <c r="Q74" s="3">
        <v>0</v>
      </c>
      <c r="R74" s="3">
        <v>0</v>
      </c>
      <c r="S74" s="3">
        <v>0</v>
      </c>
      <c r="T74" s="3">
        <v>0</v>
      </c>
      <c r="U74" s="3">
        <v>0</v>
      </c>
      <c r="V74" s="3">
        <v>5</v>
      </c>
      <c r="W74" s="3">
        <v>0</v>
      </c>
      <c r="X74" s="3">
        <v>7</v>
      </c>
      <c r="Y74" s="3">
        <v>0</v>
      </c>
      <c r="Z74" s="3">
        <v>0</v>
      </c>
      <c r="AA74" s="3">
        <v>0</v>
      </c>
      <c r="AB74" s="3">
        <v>0</v>
      </c>
      <c r="AC74" s="3">
        <v>0</v>
      </c>
      <c r="AD74" s="3">
        <v>0</v>
      </c>
      <c r="AE74" s="3">
        <v>0</v>
      </c>
      <c r="AF74" s="3">
        <v>0</v>
      </c>
      <c r="AG74" s="3">
        <v>0</v>
      </c>
      <c r="AH74" s="3">
        <v>0</v>
      </c>
      <c r="AI74" s="3">
        <v>0</v>
      </c>
      <c r="AJ74" s="3">
        <v>0</v>
      </c>
      <c r="AK74" s="3">
        <v>0</v>
      </c>
      <c r="AL74" s="3">
        <v>0</v>
      </c>
      <c r="AM74" s="3">
        <v>0</v>
      </c>
      <c r="AN74" s="3">
        <v>0</v>
      </c>
      <c r="AO74" s="3">
        <v>0</v>
      </c>
      <c r="AP74" s="3">
        <v>0</v>
      </c>
      <c r="AQ74" s="3">
        <v>0</v>
      </c>
      <c r="AR74" s="3">
        <v>0</v>
      </c>
      <c r="AS74" s="3">
        <v>0</v>
      </c>
      <c r="AT74" s="3">
        <v>0</v>
      </c>
      <c r="AU74" s="3">
        <v>0</v>
      </c>
      <c r="AV74" s="3">
        <v>0</v>
      </c>
      <c r="AW74" s="3">
        <v>0</v>
      </c>
      <c r="AX74" s="3">
        <v>0</v>
      </c>
      <c r="AY74" s="3">
        <v>0</v>
      </c>
      <c r="AZ74" s="3">
        <v>0</v>
      </c>
      <c r="BA74" s="3">
        <v>0</v>
      </c>
      <c r="BB74" s="3">
        <v>0</v>
      </c>
      <c r="BC74" s="3">
        <v>7</v>
      </c>
      <c r="BD74" s="3">
        <v>0</v>
      </c>
      <c r="BE74" s="3">
        <v>0</v>
      </c>
      <c r="BF74" s="3">
        <v>0</v>
      </c>
      <c r="BG74" s="3">
        <v>0</v>
      </c>
      <c r="BH74" s="3">
        <v>0</v>
      </c>
      <c r="BI74" s="3">
        <v>0</v>
      </c>
      <c r="BJ74" s="3">
        <v>0</v>
      </c>
      <c r="BK74" s="3">
        <v>0</v>
      </c>
      <c r="BL74" s="3">
        <v>0</v>
      </c>
      <c r="BM74" s="3">
        <v>0</v>
      </c>
      <c r="BN74" s="3">
        <v>0</v>
      </c>
      <c r="BO74" s="3">
        <v>0</v>
      </c>
      <c r="BP74" s="3">
        <v>0</v>
      </c>
      <c r="BQ74" s="3">
        <v>0</v>
      </c>
      <c r="BR74" s="3">
        <v>0</v>
      </c>
      <c r="BS74" s="3">
        <v>0</v>
      </c>
      <c r="BT74" s="3">
        <v>0</v>
      </c>
      <c r="BU74" s="3">
        <v>0</v>
      </c>
      <c r="BV74" s="3">
        <v>0</v>
      </c>
      <c r="BW74" s="3">
        <v>0</v>
      </c>
      <c r="BX74" s="3" t="s">
        <v>97</v>
      </c>
      <c r="BY74" s="4">
        <v>43384</v>
      </c>
    </row>
    <row r="75" spans="1:77">
      <c r="A75" s="32" t="s">
        <v>263</v>
      </c>
      <c r="B75" s="22" t="str">
        <f t="shared" si="5"/>
        <v>VAL</v>
      </c>
      <c r="C75" s="22" t="s">
        <v>1358</v>
      </c>
      <c r="D75" s="22"/>
      <c r="E75" s="22">
        <f t="shared" si="4"/>
        <v>6</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0</v>
      </c>
      <c r="AN75" s="2">
        <v>0</v>
      </c>
      <c r="AO75" s="2">
        <v>0</v>
      </c>
      <c r="AP75" s="2">
        <v>0</v>
      </c>
      <c r="AQ75" s="2">
        <v>0</v>
      </c>
      <c r="AR75" s="2">
        <v>0</v>
      </c>
      <c r="AS75" s="2">
        <v>0</v>
      </c>
      <c r="AT75" s="2">
        <v>0</v>
      </c>
      <c r="AU75" s="2">
        <v>0</v>
      </c>
      <c r="AV75" s="2">
        <v>0</v>
      </c>
      <c r="AW75" s="2">
        <v>0</v>
      </c>
      <c r="AX75" s="2">
        <v>0</v>
      </c>
      <c r="AY75" s="2">
        <v>0</v>
      </c>
      <c r="AZ75" s="2">
        <v>0</v>
      </c>
      <c r="BA75" s="2">
        <v>0</v>
      </c>
      <c r="BB75" s="2">
        <v>0</v>
      </c>
      <c r="BC75" s="2">
        <v>0</v>
      </c>
      <c r="BD75" s="2">
        <v>0</v>
      </c>
      <c r="BE75" s="2">
        <v>0</v>
      </c>
      <c r="BF75" s="2">
        <v>0</v>
      </c>
      <c r="BG75" s="2">
        <v>0</v>
      </c>
      <c r="BH75" s="2">
        <v>0</v>
      </c>
      <c r="BI75" s="2">
        <v>0</v>
      </c>
      <c r="BJ75" s="2">
        <v>0</v>
      </c>
      <c r="BK75" s="2">
        <v>0</v>
      </c>
      <c r="BL75" s="2">
        <v>0</v>
      </c>
      <c r="BM75" s="2">
        <v>0</v>
      </c>
      <c r="BN75" s="2">
        <v>0</v>
      </c>
      <c r="BO75" s="2">
        <v>0</v>
      </c>
      <c r="BP75" s="2">
        <v>0</v>
      </c>
      <c r="BQ75" s="2">
        <v>0</v>
      </c>
      <c r="BR75" s="2">
        <v>0</v>
      </c>
      <c r="BS75" s="2">
        <v>0</v>
      </c>
      <c r="BT75" s="2">
        <v>0</v>
      </c>
      <c r="BU75" s="2">
        <v>0</v>
      </c>
      <c r="BV75" s="2">
        <v>0</v>
      </c>
      <c r="BW75" s="2">
        <v>0</v>
      </c>
      <c r="BX75" s="2" t="s">
        <v>97</v>
      </c>
      <c r="BY75" s="2" t="s">
        <v>225</v>
      </c>
    </row>
    <row r="76" spans="1:77">
      <c r="A76" s="32" t="s">
        <v>112</v>
      </c>
      <c r="B76" s="22" t="str">
        <f t="shared" si="5"/>
        <v>SEN</v>
      </c>
      <c r="C76" s="22" t="s">
        <v>1391</v>
      </c>
      <c r="D76" s="22"/>
      <c r="E76" s="22">
        <f t="shared" si="4"/>
        <v>1</v>
      </c>
      <c r="F76" s="3">
        <v>0</v>
      </c>
      <c r="G76" s="3">
        <v>0</v>
      </c>
      <c r="H76" s="3">
        <v>0</v>
      </c>
      <c r="I76" s="3">
        <v>0</v>
      </c>
      <c r="J76" s="3">
        <v>0</v>
      </c>
      <c r="K76" s="3">
        <v>0</v>
      </c>
      <c r="L76" s="3">
        <v>0</v>
      </c>
      <c r="M76" s="3">
        <v>0</v>
      </c>
      <c r="N76" s="3">
        <v>0</v>
      </c>
      <c r="O76" s="3">
        <v>0</v>
      </c>
      <c r="P76" s="3">
        <v>0</v>
      </c>
      <c r="Q76" s="3">
        <v>0</v>
      </c>
      <c r="R76" s="3">
        <v>0</v>
      </c>
      <c r="S76" s="3">
        <v>0</v>
      </c>
      <c r="T76" s="3">
        <v>0</v>
      </c>
      <c r="U76" s="3">
        <v>0</v>
      </c>
      <c r="V76" s="3">
        <v>32401</v>
      </c>
      <c r="W76" s="3">
        <v>0</v>
      </c>
      <c r="X76" s="3">
        <v>6314</v>
      </c>
      <c r="Y76" s="3">
        <v>0</v>
      </c>
      <c r="Z76" s="3">
        <v>0</v>
      </c>
      <c r="AA76" s="3">
        <v>0</v>
      </c>
      <c r="AB76" s="3">
        <v>0</v>
      </c>
      <c r="AC76" s="3">
        <v>0</v>
      </c>
      <c r="AD76" s="3">
        <v>0</v>
      </c>
      <c r="AE76" s="3">
        <v>0</v>
      </c>
      <c r="AF76" s="3">
        <v>0</v>
      </c>
      <c r="AG76" s="3">
        <v>0</v>
      </c>
      <c r="AH76" s="3">
        <v>0</v>
      </c>
      <c r="AI76" s="3">
        <v>0</v>
      </c>
      <c r="AJ76" s="3">
        <v>0</v>
      </c>
      <c r="AK76" s="3">
        <v>0</v>
      </c>
      <c r="AL76" s="3">
        <v>0</v>
      </c>
      <c r="AM76" s="3">
        <v>0</v>
      </c>
      <c r="AN76" s="3">
        <v>0</v>
      </c>
      <c r="AO76" s="3">
        <v>0</v>
      </c>
      <c r="AP76" s="3">
        <v>0</v>
      </c>
      <c r="AQ76" s="3">
        <v>0</v>
      </c>
      <c r="AR76" s="3">
        <v>0</v>
      </c>
      <c r="AS76" s="3">
        <v>0</v>
      </c>
      <c r="AT76" s="3">
        <v>0</v>
      </c>
      <c r="AU76" s="3">
        <v>0</v>
      </c>
      <c r="AV76" s="3">
        <v>0</v>
      </c>
      <c r="AW76" s="3">
        <v>3947</v>
      </c>
      <c r="AX76" s="3">
        <v>0</v>
      </c>
      <c r="AY76" s="3">
        <v>0</v>
      </c>
      <c r="AZ76" s="3">
        <v>0</v>
      </c>
      <c r="BA76" s="3">
        <v>0</v>
      </c>
      <c r="BB76" s="3">
        <v>0</v>
      </c>
      <c r="BC76" s="3">
        <v>0</v>
      </c>
      <c r="BD76" s="3">
        <v>0</v>
      </c>
      <c r="BE76" s="3">
        <v>0</v>
      </c>
      <c r="BF76" s="3">
        <v>0</v>
      </c>
      <c r="BG76" s="3">
        <v>0</v>
      </c>
      <c r="BH76" s="3">
        <v>0</v>
      </c>
      <c r="BI76" s="3">
        <v>0</v>
      </c>
      <c r="BJ76" s="3">
        <v>0</v>
      </c>
      <c r="BK76" s="3">
        <v>0</v>
      </c>
      <c r="BL76" s="3">
        <v>11</v>
      </c>
      <c r="BM76" s="3">
        <v>0</v>
      </c>
      <c r="BN76" s="3">
        <v>0</v>
      </c>
      <c r="BO76" s="3">
        <v>0</v>
      </c>
      <c r="BP76" s="3">
        <v>0</v>
      </c>
      <c r="BQ76" s="3">
        <v>2</v>
      </c>
      <c r="BR76" s="3">
        <v>14</v>
      </c>
      <c r="BS76" s="3">
        <v>0</v>
      </c>
      <c r="BT76" s="3">
        <v>0</v>
      </c>
      <c r="BU76" s="3">
        <v>0</v>
      </c>
      <c r="BV76" s="3">
        <v>0</v>
      </c>
      <c r="BW76" s="3">
        <v>0</v>
      </c>
      <c r="BX76" s="3" t="s">
        <v>113</v>
      </c>
      <c r="BY76" s="4">
        <v>43423</v>
      </c>
    </row>
    <row r="77" spans="1:77">
      <c r="A77" s="32" t="s">
        <v>114</v>
      </c>
      <c r="B77" s="22" t="str">
        <f t="shared" si="5"/>
        <v>SEN</v>
      </c>
      <c r="C77" s="22" t="s">
        <v>1391</v>
      </c>
      <c r="D77" s="22"/>
      <c r="E77" s="22">
        <f t="shared" ref="E77:E82" si="6">COUNTIF(F78:BW78, "&gt;0")</f>
        <v>0</v>
      </c>
      <c r="F77" s="3">
        <v>0</v>
      </c>
      <c r="G77" s="3">
        <v>0</v>
      </c>
      <c r="H77" s="3">
        <v>0</v>
      </c>
      <c r="I77" s="3">
        <v>0</v>
      </c>
      <c r="J77" s="3">
        <v>0</v>
      </c>
      <c r="K77" s="3">
        <v>0</v>
      </c>
      <c r="L77" s="3">
        <v>0</v>
      </c>
      <c r="M77" s="3">
        <v>0</v>
      </c>
      <c r="N77" s="3">
        <v>0</v>
      </c>
      <c r="O77" s="3">
        <v>0</v>
      </c>
      <c r="P77" s="3">
        <v>0</v>
      </c>
      <c r="Q77" s="3">
        <v>0</v>
      </c>
      <c r="R77" s="3">
        <v>0</v>
      </c>
      <c r="S77" s="3">
        <v>0</v>
      </c>
      <c r="T77" s="3">
        <v>0</v>
      </c>
      <c r="U77" s="3">
        <v>0</v>
      </c>
      <c r="V77" s="3">
        <v>0</v>
      </c>
      <c r="W77" s="3">
        <v>0</v>
      </c>
      <c r="X77" s="3">
        <v>0</v>
      </c>
      <c r="Y77" s="3">
        <v>0</v>
      </c>
      <c r="Z77" s="3">
        <v>0</v>
      </c>
      <c r="AA77" s="3">
        <v>0</v>
      </c>
      <c r="AB77" s="3">
        <v>0</v>
      </c>
      <c r="AC77" s="3">
        <v>0</v>
      </c>
      <c r="AD77" s="3">
        <v>0</v>
      </c>
      <c r="AE77" s="3">
        <v>0</v>
      </c>
      <c r="AF77" s="3">
        <v>0</v>
      </c>
      <c r="AG77" s="3">
        <v>0</v>
      </c>
      <c r="AH77" s="3">
        <v>0</v>
      </c>
      <c r="AI77" s="3">
        <v>0</v>
      </c>
      <c r="AJ77" s="3">
        <v>0</v>
      </c>
      <c r="AK77" s="3">
        <v>0</v>
      </c>
      <c r="AL77" s="3">
        <v>0</v>
      </c>
      <c r="AM77" s="3">
        <v>0</v>
      </c>
      <c r="AN77" s="3">
        <v>0</v>
      </c>
      <c r="AO77" s="3">
        <v>0</v>
      </c>
      <c r="AP77" s="3">
        <v>0</v>
      </c>
      <c r="AQ77" s="3">
        <v>0</v>
      </c>
      <c r="AR77" s="3">
        <v>0</v>
      </c>
      <c r="AS77" s="3">
        <v>0</v>
      </c>
      <c r="AT77" s="3">
        <v>0</v>
      </c>
      <c r="AU77" s="3">
        <v>0</v>
      </c>
      <c r="AV77" s="3">
        <v>0</v>
      </c>
      <c r="AW77" s="3">
        <v>0</v>
      </c>
      <c r="AX77" s="3">
        <v>0</v>
      </c>
      <c r="AY77" s="3">
        <v>0</v>
      </c>
      <c r="AZ77" s="3">
        <v>0</v>
      </c>
      <c r="BA77" s="3">
        <v>0</v>
      </c>
      <c r="BB77" s="3">
        <v>0</v>
      </c>
      <c r="BC77" s="3">
        <v>0</v>
      </c>
      <c r="BD77" s="3">
        <v>0</v>
      </c>
      <c r="BE77" s="3">
        <v>0</v>
      </c>
      <c r="BF77" s="3">
        <v>0</v>
      </c>
      <c r="BG77" s="3">
        <v>0</v>
      </c>
      <c r="BH77" s="3">
        <v>0</v>
      </c>
      <c r="BI77" s="3">
        <v>0</v>
      </c>
      <c r="BJ77" s="3">
        <v>0</v>
      </c>
      <c r="BK77" s="3">
        <v>0</v>
      </c>
      <c r="BL77" s="3">
        <v>0</v>
      </c>
      <c r="BM77" s="3">
        <v>0</v>
      </c>
      <c r="BN77" s="3">
        <v>0</v>
      </c>
      <c r="BO77" s="3">
        <v>0</v>
      </c>
      <c r="BP77" s="3">
        <v>0</v>
      </c>
      <c r="BQ77" s="3">
        <v>5366</v>
      </c>
      <c r="BR77" s="3">
        <v>0</v>
      </c>
      <c r="BS77" s="3">
        <v>0</v>
      </c>
      <c r="BT77" s="3">
        <v>0</v>
      </c>
      <c r="BU77" s="3">
        <v>0</v>
      </c>
      <c r="BV77" s="3">
        <v>0</v>
      </c>
      <c r="BW77" s="3">
        <v>0</v>
      </c>
      <c r="BX77" s="3" t="s">
        <v>113</v>
      </c>
      <c r="BY77" s="4">
        <v>43423</v>
      </c>
    </row>
    <row r="78" spans="1:77">
      <c r="A78" s="32" t="s">
        <v>289</v>
      </c>
      <c r="B78" s="22" t="str">
        <f t="shared" si="5"/>
        <v>SEN</v>
      </c>
      <c r="C78" s="22" t="s">
        <v>1391</v>
      </c>
      <c r="D78" s="22"/>
      <c r="E78" s="22">
        <f t="shared" si="6"/>
        <v>5</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0</v>
      </c>
      <c r="AN78" s="2">
        <v>0</v>
      </c>
      <c r="AO78" s="2">
        <v>0</v>
      </c>
      <c r="AP78" s="2">
        <v>0</v>
      </c>
      <c r="AQ78" s="2">
        <v>0</v>
      </c>
      <c r="AR78" s="2">
        <v>0</v>
      </c>
      <c r="AS78" s="2">
        <v>0</v>
      </c>
      <c r="AT78" s="2">
        <v>0</v>
      </c>
      <c r="AU78" s="2">
        <v>0</v>
      </c>
      <c r="AV78" s="2">
        <v>0</v>
      </c>
      <c r="AW78" s="2">
        <v>0</v>
      </c>
      <c r="AX78" s="2">
        <v>0</v>
      </c>
      <c r="AY78" s="2">
        <v>0</v>
      </c>
      <c r="AZ78" s="2">
        <v>0</v>
      </c>
      <c r="BA78" s="2">
        <v>0</v>
      </c>
      <c r="BB78" s="2">
        <v>0</v>
      </c>
      <c r="BC78" s="2">
        <v>0</v>
      </c>
      <c r="BD78" s="2">
        <v>0</v>
      </c>
      <c r="BE78" s="2">
        <v>0</v>
      </c>
      <c r="BF78" s="2">
        <v>0</v>
      </c>
      <c r="BG78" s="2">
        <v>0</v>
      </c>
      <c r="BH78" s="2">
        <v>0</v>
      </c>
      <c r="BI78" s="2">
        <v>0</v>
      </c>
      <c r="BJ78" s="2">
        <v>0</v>
      </c>
      <c r="BK78" s="2">
        <v>0</v>
      </c>
      <c r="BL78" s="2">
        <v>0</v>
      </c>
      <c r="BM78" s="2">
        <v>0</v>
      </c>
      <c r="BN78" s="2">
        <v>0</v>
      </c>
      <c r="BO78" s="2">
        <v>0</v>
      </c>
      <c r="BP78" s="2">
        <v>0</v>
      </c>
      <c r="BQ78" s="2">
        <v>0</v>
      </c>
      <c r="BR78" s="2">
        <v>0</v>
      </c>
      <c r="BS78" s="2">
        <v>0</v>
      </c>
      <c r="BT78" s="2">
        <v>0</v>
      </c>
      <c r="BU78" s="2">
        <v>0</v>
      </c>
      <c r="BV78" s="2">
        <v>0</v>
      </c>
      <c r="BW78" s="2">
        <v>0</v>
      </c>
      <c r="BX78" s="2" t="s">
        <v>113</v>
      </c>
      <c r="BY78" s="2" t="s">
        <v>223</v>
      </c>
    </row>
    <row r="79" spans="1:77">
      <c r="A79" s="32" t="s">
        <v>116</v>
      </c>
      <c r="B79" s="22" t="str">
        <f t="shared" si="5"/>
        <v>SEN</v>
      </c>
      <c r="C79" s="22">
        <v>111918</v>
      </c>
      <c r="D79" s="22"/>
      <c r="E79" s="22">
        <f t="shared" si="6"/>
        <v>5</v>
      </c>
      <c r="F79" s="3">
        <v>0</v>
      </c>
      <c r="G79" s="3">
        <v>0</v>
      </c>
      <c r="H79" s="3">
        <v>0</v>
      </c>
      <c r="I79" s="3">
        <v>0</v>
      </c>
      <c r="J79" s="3">
        <v>0</v>
      </c>
      <c r="K79" s="3">
        <v>0</v>
      </c>
      <c r="L79" s="3">
        <v>73178</v>
      </c>
      <c r="M79" s="3">
        <v>0</v>
      </c>
      <c r="N79" s="3">
        <v>0</v>
      </c>
      <c r="O79" s="3">
        <v>0</v>
      </c>
      <c r="P79" s="3">
        <v>0</v>
      </c>
      <c r="Q79" s="3">
        <v>0</v>
      </c>
      <c r="R79" s="3">
        <v>3211</v>
      </c>
      <c r="S79" s="3">
        <v>0</v>
      </c>
      <c r="T79" s="3">
        <v>0</v>
      </c>
      <c r="U79" s="3">
        <v>0</v>
      </c>
      <c r="V79" s="3">
        <v>54962</v>
      </c>
      <c r="W79" s="3">
        <v>0</v>
      </c>
      <c r="X79" s="3">
        <v>0</v>
      </c>
      <c r="Y79" s="3">
        <v>0</v>
      </c>
      <c r="Z79" s="3">
        <v>0</v>
      </c>
      <c r="AA79" s="3">
        <v>0</v>
      </c>
      <c r="AB79" s="3">
        <v>0</v>
      </c>
      <c r="AC79" s="3">
        <v>0</v>
      </c>
      <c r="AD79" s="3">
        <v>0</v>
      </c>
      <c r="AE79" s="3">
        <v>0</v>
      </c>
      <c r="AF79" s="3">
        <v>0</v>
      </c>
      <c r="AG79" s="3">
        <v>0</v>
      </c>
      <c r="AH79" s="3">
        <v>0</v>
      </c>
      <c r="AI79" s="3">
        <v>0</v>
      </c>
      <c r="AJ79" s="3">
        <v>0</v>
      </c>
      <c r="AK79" s="3">
        <v>0</v>
      </c>
      <c r="AL79" s="3">
        <v>0</v>
      </c>
      <c r="AM79" s="3">
        <v>0</v>
      </c>
      <c r="AN79" s="3">
        <v>0</v>
      </c>
      <c r="AO79" s="3">
        <v>0</v>
      </c>
      <c r="AP79" s="3">
        <v>0</v>
      </c>
      <c r="AQ79" s="3">
        <v>0</v>
      </c>
      <c r="AR79" s="3">
        <v>0</v>
      </c>
      <c r="AS79" s="3">
        <v>0</v>
      </c>
      <c r="AT79" s="3">
        <v>0</v>
      </c>
      <c r="AU79" s="3">
        <v>0</v>
      </c>
      <c r="AV79" s="3">
        <v>0</v>
      </c>
      <c r="AW79" s="3">
        <v>0</v>
      </c>
      <c r="AX79" s="3">
        <v>0</v>
      </c>
      <c r="AY79" s="3">
        <v>0</v>
      </c>
      <c r="AZ79" s="3">
        <v>613685</v>
      </c>
      <c r="BA79" s="3">
        <v>0</v>
      </c>
      <c r="BB79" s="3">
        <v>0</v>
      </c>
      <c r="BC79" s="3">
        <v>0</v>
      </c>
      <c r="BD79" s="3">
        <v>0</v>
      </c>
      <c r="BE79" s="3">
        <v>0</v>
      </c>
      <c r="BF79" s="3">
        <v>0</v>
      </c>
      <c r="BG79" s="3">
        <v>0</v>
      </c>
      <c r="BH79" s="3">
        <v>0</v>
      </c>
      <c r="BI79" s="3">
        <v>0</v>
      </c>
      <c r="BJ79" s="3">
        <v>0</v>
      </c>
      <c r="BK79" s="3">
        <v>0</v>
      </c>
      <c r="BL79" s="3">
        <v>0</v>
      </c>
      <c r="BM79" s="3">
        <v>0</v>
      </c>
      <c r="BN79" s="3">
        <v>0</v>
      </c>
      <c r="BO79" s="3">
        <v>0</v>
      </c>
      <c r="BP79" s="3">
        <v>0</v>
      </c>
      <c r="BQ79" s="3">
        <v>10887</v>
      </c>
      <c r="BR79" s="3">
        <v>0</v>
      </c>
      <c r="BS79" s="3">
        <v>0</v>
      </c>
      <c r="BT79" s="3">
        <v>0</v>
      </c>
      <c r="BU79" s="3">
        <v>0</v>
      </c>
      <c r="BV79" s="3">
        <v>0</v>
      </c>
      <c r="BW79" s="3">
        <v>0</v>
      </c>
      <c r="BX79" s="3" t="s">
        <v>113</v>
      </c>
      <c r="BY79" s="4">
        <v>43423</v>
      </c>
    </row>
    <row r="80" spans="1:77">
      <c r="A80" s="32" t="s">
        <v>117</v>
      </c>
      <c r="B80" s="22" t="str">
        <f t="shared" si="5"/>
        <v>VAL</v>
      </c>
      <c r="C80" s="22" t="s">
        <v>1391</v>
      </c>
      <c r="D80" s="22"/>
      <c r="E80" s="22">
        <f t="shared" si="6"/>
        <v>1</v>
      </c>
      <c r="F80" s="3">
        <v>0</v>
      </c>
      <c r="G80" s="3">
        <v>0</v>
      </c>
      <c r="H80" s="3">
        <v>0</v>
      </c>
      <c r="I80" s="3">
        <v>0</v>
      </c>
      <c r="J80" s="3">
        <v>0</v>
      </c>
      <c r="K80" s="3">
        <v>0</v>
      </c>
      <c r="L80" s="3">
        <v>536</v>
      </c>
      <c r="M80" s="3">
        <v>0</v>
      </c>
      <c r="N80" s="3">
        <v>0</v>
      </c>
      <c r="O80" s="3">
        <v>0</v>
      </c>
      <c r="P80" s="3">
        <v>0</v>
      </c>
      <c r="Q80" s="3">
        <v>0</v>
      </c>
      <c r="R80" s="3">
        <v>0</v>
      </c>
      <c r="S80" s="3">
        <v>0</v>
      </c>
      <c r="T80" s="3">
        <v>0</v>
      </c>
      <c r="U80" s="3">
        <v>0</v>
      </c>
      <c r="V80" s="3">
        <v>17823</v>
      </c>
      <c r="W80" s="3">
        <v>0</v>
      </c>
      <c r="X80" s="3">
        <v>0</v>
      </c>
      <c r="Y80" s="3">
        <v>0</v>
      </c>
      <c r="Z80" s="3">
        <v>0</v>
      </c>
      <c r="AA80" s="3">
        <v>0</v>
      </c>
      <c r="AB80" s="3">
        <v>0</v>
      </c>
      <c r="AC80" s="3">
        <v>0</v>
      </c>
      <c r="AD80" s="3">
        <v>0</v>
      </c>
      <c r="AE80" s="3">
        <v>0</v>
      </c>
      <c r="AF80" s="3">
        <v>0</v>
      </c>
      <c r="AG80" s="3">
        <v>0</v>
      </c>
      <c r="AH80" s="3">
        <v>0</v>
      </c>
      <c r="AI80" s="3">
        <v>3</v>
      </c>
      <c r="AJ80" s="3">
        <v>0</v>
      </c>
      <c r="AK80" s="3">
        <v>0</v>
      </c>
      <c r="AL80" s="3">
        <v>0</v>
      </c>
      <c r="AM80" s="3">
        <v>0</v>
      </c>
      <c r="AN80" s="3">
        <v>0</v>
      </c>
      <c r="AO80" s="3">
        <v>0</v>
      </c>
      <c r="AP80" s="3">
        <v>0</v>
      </c>
      <c r="AQ80" s="3">
        <v>0</v>
      </c>
      <c r="AR80" s="3">
        <v>0</v>
      </c>
      <c r="AS80" s="3">
        <v>0</v>
      </c>
      <c r="AT80" s="3">
        <v>0</v>
      </c>
      <c r="AU80" s="3">
        <v>0</v>
      </c>
      <c r="AV80" s="3">
        <v>0</v>
      </c>
      <c r="AW80" s="3">
        <v>0</v>
      </c>
      <c r="AX80" s="3">
        <v>0</v>
      </c>
      <c r="AY80" s="3">
        <v>0</v>
      </c>
      <c r="AZ80" s="3">
        <v>0</v>
      </c>
      <c r="BA80" s="3">
        <v>0</v>
      </c>
      <c r="BB80" s="3">
        <v>0</v>
      </c>
      <c r="BC80" s="3">
        <v>0</v>
      </c>
      <c r="BD80" s="3">
        <v>0</v>
      </c>
      <c r="BE80" s="3">
        <v>0</v>
      </c>
      <c r="BF80" s="3">
        <v>0</v>
      </c>
      <c r="BG80" s="3">
        <v>0</v>
      </c>
      <c r="BH80" s="3">
        <v>0</v>
      </c>
      <c r="BI80" s="3">
        <v>0</v>
      </c>
      <c r="BJ80" s="3">
        <v>0</v>
      </c>
      <c r="BK80" s="3">
        <v>0</v>
      </c>
      <c r="BL80" s="3">
        <v>6425</v>
      </c>
      <c r="BM80" s="3">
        <v>0</v>
      </c>
      <c r="BN80" s="3">
        <v>0</v>
      </c>
      <c r="BO80" s="3">
        <v>0</v>
      </c>
      <c r="BP80" s="3">
        <v>0</v>
      </c>
      <c r="BQ80" s="3">
        <v>0</v>
      </c>
      <c r="BR80" s="3">
        <v>0</v>
      </c>
      <c r="BS80" s="3">
        <v>0</v>
      </c>
      <c r="BT80" s="3">
        <v>0</v>
      </c>
      <c r="BU80" s="3">
        <v>41</v>
      </c>
      <c r="BV80" s="3">
        <v>0</v>
      </c>
      <c r="BW80" s="3">
        <v>0</v>
      </c>
      <c r="BX80" s="3" t="s">
        <v>97</v>
      </c>
      <c r="BY80" s="4">
        <v>43423</v>
      </c>
    </row>
    <row r="81" spans="1:77">
      <c r="A81" s="32" t="s">
        <v>118</v>
      </c>
      <c r="B81" s="22" t="str">
        <f t="shared" si="5"/>
        <v>VAL</v>
      </c>
      <c r="C81" s="22" t="s">
        <v>1391</v>
      </c>
      <c r="D81" s="22"/>
      <c r="E81" s="22">
        <f t="shared" si="6"/>
        <v>6</v>
      </c>
      <c r="F81" s="3">
        <v>0</v>
      </c>
      <c r="G81" s="3">
        <v>0</v>
      </c>
      <c r="H81" s="3">
        <v>0</v>
      </c>
      <c r="I81" s="3">
        <v>0</v>
      </c>
      <c r="J81" s="3">
        <v>0</v>
      </c>
      <c r="K81" s="3">
        <v>0</v>
      </c>
      <c r="L81" s="3">
        <v>0</v>
      </c>
      <c r="M81" s="3">
        <v>0</v>
      </c>
      <c r="N81" s="3">
        <v>0</v>
      </c>
      <c r="O81" s="3">
        <v>0</v>
      </c>
      <c r="P81" s="3">
        <v>0</v>
      </c>
      <c r="Q81" s="3">
        <v>0</v>
      </c>
      <c r="R81" s="3">
        <v>0</v>
      </c>
      <c r="S81" s="3">
        <v>0</v>
      </c>
      <c r="T81" s="3">
        <v>0</v>
      </c>
      <c r="U81" s="3">
        <v>0</v>
      </c>
      <c r="V81" s="3">
        <v>0</v>
      </c>
      <c r="W81" s="3">
        <v>18</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0</v>
      </c>
      <c r="BU81" s="3">
        <v>0</v>
      </c>
      <c r="BV81" s="3">
        <v>0</v>
      </c>
      <c r="BW81" s="3">
        <v>0</v>
      </c>
      <c r="BX81" s="3" t="s">
        <v>97</v>
      </c>
      <c r="BY81" s="4">
        <v>43423</v>
      </c>
    </row>
    <row r="82" spans="1:77">
      <c r="A82" s="32" t="s">
        <v>131</v>
      </c>
      <c r="B82" s="22" t="str">
        <f t="shared" si="5"/>
        <v>VAL</v>
      </c>
      <c r="C82" s="22" t="s">
        <v>1391</v>
      </c>
      <c r="D82" s="22"/>
      <c r="E82" s="22">
        <f t="shared" si="6"/>
        <v>8</v>
      </c>
      <c r="F82" s="3">
        <v>0</v>
      </c>
      <c r="G82" s="3">
        <v>0</v>
      </c>
      <c r="H82" s="3">
        <v>0</v>
      </c>
      <c r="I82" s="3">
        <v>0</v>
      </c>
      <c r="J82" s="3">
        <v>0</v>
      </c>
      <c r="K82" s="3">
        <v>0</v>
      </c>
      <c r="L82" s="3">
        <v>5</v>
      </c>
      <c r="M82" s="3">
        <v>0</v>
      </c>
      <c r="N82" s="3">
        <v>0</v>
      </c>
      <c r="O82" s="3">
        <v>0</v>
      </c>
      <c r="P82" s="3">
        <v>0</v>
      </c>
      <c r="Q82" s="3">
        <v>0</v>
      </c>
      <c r="R82" s="3">
        <v>559</v>
      </c>
      <c r="S82" s="3">
        <v>0</v>
      </c>
      <c r="T82" s="3">
        <v>0</v>
      </c>
      <c r="U82" s="3">
        <v>0</v>
      </c>
      <c r="V82" s="3">
        <v>1303</v>
      </c>
      <c r="W82" s="3">
        <v>0</v>
      </c>
      <c r="X82" s="3">
        <v>0</v>
      </c>
      <c r="Y82" s="3">
        <v>0</v>
      </c>
      <c r="Z82" s="3">
        <v>0</v>
      </c>
      <c r="AA82" s="3">
        <v>0</v>
      </c>
      <c r="AB82" s="3">
        <v>0</v>
      </c>
      <c r="AC82" s="3">
        <v>0</v>
      </c>
      <c r="AD82" s="3">
        <v>1046</v>
      </c>
      <c r="AE82" s="3">
        <v>0</v>
      </c>
      <c r="AF82" s="3">
        <v>0</v>
      </c>
      <c r="AG82" s="3">
        <v>0</v>
      </c>
      <c r="AH82" s="3">
        <v>0</v>
      </c>
      <c r="AI82" s="3">
        <v>0</v>
      </c>
      <c r="AJ82" s="3">
        <v>0</v>
      </c>
      <c r="AK82" s="3">
        <v>0</v>
      </c>
      <c r="AL82" s="3">
        <v>0</v>
      </c>
      <c r="AM82" s="3">
        <v>0</v>
      </c>
      <c r="AN82" s="3">
        <v>0</v>
      </c>
      <c r="AO82" s="3">
        <v>0</v>
      </c>
      <c r="AP82" s="3">
        <v>0</v>
      </c>
      <c r="AQ82" s="3">
        <v>0</v>
      </c>
      <c r="AR82" s="3">
        <v>0</v>
      </c>
      <c r="AS82" s="3">
        <v>0</v>
      </c>
      <c r="AT82" s="3">
        <v>0</v>
      </c>
      <c r="AU82" s="3">
        <v>0</v>
      </c>
      <c r="AV82" s="3">
        <v>0</v>
      </c>
      <c r="AW82" s="3">
        <v>0</v>
      </c>
      <c r="AX82" s="3">
        <v>0</v>
      </c>
      <c r="AY82" s="3">
        <v>0</v>
      </c>
      <c r="AZ82" s="3">
        <v>2238</v>
      </c>
      <c r="BA82" s="3">
        <v>0</v>
      </c>
      <c r="BB82" s="3">
        <v>0</v>
      </c>
      <c r="BC82" s="3">
        <v>0</v>
      </c>
      <c r="BD82" s="3">
        <v>0</v>
      </c>
      <c r="BE82" s="3">
        <v>0</v>
      </c>
      <c r="BF82" s="3">
        <v>0</v>
      </c>
      <c r="BG82" s="3">
        <v>0</v>
      </c>
      <c r="BH82" s="3">
        <v>0</v>
      </c>
      <c r="BI82" s="3">
        <v>0</v>
      </c>
      <c r="BJ82" s="3">
        <v>0</v>
      </c>
      <c r="BK82" s="3">
        <v>0</v>
      </c>
      <c r="BL82" s="3">
        <v>0</v>
      </c>
      <c r="BM82" s="3">
        <v>0</v>
      </c>
      <c r="BN82" s="3">
        <v>972</v>
      </c>
      <c r="BO82" s="3">
        <v>0</v>
      </c>
      <c r="BP82" s="3">
        <v>0</v>
      </c>
      <c r="BQ82" s="3">
        <v>0</v>
      </c>
      <c r="BR82" s="3">
        <v>0</v>
      </c>
      <c r="BS82" s="3">
        <v>0</v>
      </c>
      <c r="BT82" s="3">
        <v>0</v>
      </c>
      <c r="BU82" s="3">
        <v>0</v>
      </c>
      <c r="BV82" s="3">
        <v>0</v>
      </c>
      <c r="BW82" s="3">
        <v>0</v>
      </c>
      <c r="BX82" s="3" t="s">
        <v>97</v>
      </c>
      <c r="BY82" s="4">
        <v>43423</v>
      </c>
    </row>
    <row r="83" spans="1:77">
      <c r="A83" s="32" t="s">
        <v>119</v>
      </c>
      <c r="B83" s="22" t="str">
        <f t="shared" si="5"/>
        <v>VAL</v>
      </c>
      <c r="C83" s="22">
        <v>111918</v>
      </c>
      <c r="D83" s="22"/>
      <c r="E83" s="22">
        <f>COUNTIF(F166:BW166, "&gt;0")</f>
        <v>0</v>
      </c>
      <c r="F83" s="3">
        <v>0</v>
      </c>
      <c r="G83" s="3">
        <v>0</v>
      </c>
      <c r="H83" s="3">
        <v>330</v>
      </c>
      <c r="I83" s="3">
        <v>0</v>
      </c>
      <c r="J83" s="3">
        <v>0</v>
      </c>
      <c r="K83" s="3">
        <v>0</v>
      </c>
      <c r="L83" s="3">
        <v>73</v>
      </c>
      <c r="M83" s="3">
        <v>0</v>
      </c>
      <c r="N83" s="3">
        <v>0</v>
      </c>
      <c r="O83" s="3">
        <v>0</v>
      </c>
      <c r="P83" s="3">
        <v>0</v>
      </c>
      <c r="Q83" s="3">
        <v>0</v>
      </c>
      <c r="R83" s="3">
        <v>41719</v>
      </c>
      <c r="S83" s="3">
        <v>0</v>
      </c>
      <c r="T83" s="3">
        <v>0</v>
      </c>
      <c r="U83" s="3">
        <v>0</v>
      </c>
      <c r="V83" s="3">
        <v>2139</v>
      </c>
      <c r="W83" s="3">
        <v>0</v>
      </c>
      <c r="X83" s="3">
        <v>0</v>
      </c>
      <c r="Y83" s="3">
        <v>0</v>
      </c>
      <c r="Z83" s="3">
        <v>0</v>
      </c>
      <c r="AA83" s="3">
        <v>0</v>
      </c>
      <c r="AB83" s="3">
        <v>0</v>
      </c>
      <c r="AC83" s="3">
        <v>0</v>
      </c>
      <c r="AD83" s="3">
        <v>0</v>
      </c>
      <c r="AE83" s="3">
        <v>0</v>
      </c>
      <c r="AF83" s="3">
        <v>0</v>
      </c>
      <c r="AG83" s="3">
        <v>0</v>
      </c>
      <c r="AH83" s="3">
        <v>0</v>
      </c>
      <c r="AI83" s="3">
        <v>0</v>
      </c>
      <c r="AJ83" s="3">
        <v>0</v>
      </c>
      <c r="AK83" s="3">
        <v>0</v>
      </c>
      <c r="AL83" s="3">
        <v>0</v>
      </c>
      <c r="AM83" s="3">
        <v>177</v>
      </c>
      <c r="AN83" s="3">
        <v>0</v>
      </c>
      <c r="AO83" s="3">
        <v>0</v>
      </c>
      <c r="AP83" s="3">
        <v>0</v>
      </c>
      <c r="AQ83" s="3">
        <v>0</v>
      </c>
      <c r="AR83" s="3">
        <v>0</v>
      </c>
      <c r="AS83" s="3">
        <v>0</v>
      </c>
      <c r="AT83" s="3">
        <v>0</v>
      </c>
      <c r="AU83" s="3">
        <v>0</v>
      </c>
      <c r="AV83" s="3">
        <v>151572</v>
      </c>
      <c r="AW83" s="3">
        <v>0</v>
      </c>
      <c r="AX83" s="3">
        <v>0</v>
      </c>
      <c r="AY83" s="3">
        <v>0</v>
      </c>
      <c r="AZ83" s="3">
        <v>87818</v>
      </c>
      <c r="BA83" s="3">
        <v>0</v>
      </c>
      <c r="BB83" s="3">
        <v>0</v>
      </c>
      <c r="BC83" s="3">
        <v>0</v>
      </c>
      <c r="BD83" s="3">
        <v>0</v>
      </c>
      <c r="BE83" s="3">
        <v>0</v>
      </c>
      <c r="BF83" s="3">
        <v>0</v>
      </c>
      <c r="BG83" s="3">
        <v>0</v>
      </c>
      <c r="BH83" s="3">
        <v>0</v>
      </c>
      <c r="BI83" s="3">
        <v>0</v>
      </c>
      <c r="BJ83" s="3">
        <v>0</v>
      </c>
      <c r="BK83" s="3">
        <v>0</v>
      </c>
      <c r="BL83" s="3">
        <v>0</v>
      </c>
      <c r="BM83" s="3">
        <v>0</v>
      </c>
      <c r="BN83" s="3">
        <v>0</v>
      </c>
      <c r="BO83" s="3">
        <v>0</v>
      </c>
      <c r="BP83" s="3">
        <v>0</v>
      </c>
      <c r="BQ83" s="3">
        <v>24032</v>
      </c>
      <c r="BR83" s="3">
        <v>0</v>
      </c>
      <c r="BS83" s="3">
        <v>0</v>
      </c>
      <c r="BT83" s="3">
        <v>0</v>
      </c>
      <c r="BU83" s="3">
        <v>0</v>
      </c>
      <c r="BV83" s="3">
        <v>0</v>
      </c>
      <c r="BW83" s="3">
        <v>0</v>
      </c>
      <c r="BX83" s="3" t="s">
        <v>97</v>
      </c>
      <c r="BY83" s="4">
        <v>43423</v>
      </c>
    </row>
    <row r="84" spans="1:77">
      <c r="A84" s="24" t="s">
        <v>174</v>
      </c>
      <c r="B84" s="22" t="str">
        <f t="shared" si="5"/>
        <v>VAL</v>
      </c>
      <c r="C84" s="22" t="s">
        <v>1374</v>
      </c>
      <c r="D84" s="22" t="s">
        <v>1496</v>
      </c>
      <c r="E84" s="22">
        <f t="shared" ref="E84:E110" si="7">COUNTIF(F85:BW85, "&gt;0")</f>
        <v>0</v>
      </c>
      <c r="F84" s="3">
        <v>0</v>
      </c>
      <c r="G84" s="3">
        <v>0</v>
      </c>
      <c r="H84" s="3">
        <v>0</v>
      </c>
      <c r="I84" s="3">
        <v>0</v>
      </c>
      <c r="J84" s="3">
        <v>0</v>
      </c>
      <c r="K84" s="3">
        <v>0</v>
      </c>
      <c r="L84" s="3">
        <v>0</v>
      </c>
      <c r="M84" s="3">
        <v>0</v>
      </c>
      <c r="N84" s="3">
        <v>0</v>
      </c>
      <c r="O84" s="3">
        <v>0</v>
      </c>
      <c r="P84" s="3">
        <v>0</v>
      </c>
      <c r="Q84" s="3">
        <v>0</v>
      </c>
      <c r="R84" s="3">
        <v>0</v>
      </c>
      <c r="S84" s="3">
        <v>0</v>
      </c>
      <c r="T84" s="3">
        <v>0</v>
      </c>
      <c r="U84" s="3">
        <v>0</v>
      </c>
      <c r="V84" s="3">
        <v>0</v>
      </c>
      <c r="W84" s="3">
        <v>0</v>
      </c>
      <c r="X84" s="3">
        <v>263</v>
      </c>
      <c r="Y84" s="3">
        <v>0</v>
      </c>
      <c r="Z84" s="3">
        <v>0</v>
      </c>
      <c r="AA84" s="3">
        <v>0</v>
      </c>
      <c r="AB84" s="3">
        <v>0</v>
      </c>
      <c r="AC84" s="3">
        <v>0</v>
      </c>
      <c r="AD84" s="3">
        <v>0</v>
      </c>
      <c r="AE84" s="3">
        <v>0</v>
      </c>
      <c r="AF84" s="3">
        <v>0</v>
      </c>
      <c r="AG84" s="3">
        <v>0</v>
      </c>
      <c r="AH84" s="3">
        <v>0</v>
      </c>
      <c r="AI84" s="3">
        <v>0</v>
      </c>
      <c r="AJ84" s="3">
        <v>0</v>
      </c>
      <c r="AK84" s="3">
        <v>0</v>
      </c>
      <c r="AL84" s="3">
        <v>0</v>
      </c>
      <c r="AM84" s="3">
        <v>0</v>
      </c>
      <c r="AN84" s="3">
        <v>0</v>
      </c>
      <c r="AO84" s="3">
        <v>0</v>
      </c>
      <c r="AP84" s="3">
        <v>0</v>
      </c>
      <c r="AQ84" s="3">
        <v>0</v>
      </c>
      <c r="AR84" s="3">
        <v>0</v>
      </c>
      <c r="AS84" s="3">
        <v>0</v>
      </c>
      <c r="AT84" s="3">
        <v>0</v>
      </c>
      <c r="AU84" s="3">
        <v>0</v>
      </c>
      <c r="AV84" s="3">
        <v>0</v>
      </c>
      <c r="AW84" s="3">
        <v>0</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t="s">
        <v>97</v>
      </c>
      <c r="BY84" s="4">
        <v>43494</v>
      </c>
    </row>
    <row r="85" spans="1:77">
      <c r="A85" s="24" t="s">
        <v>279</v>
      </c>
      <c r="B85" s="22" t="str">
        <f t="shared" si="5"/>
        <v>VAL</v>
      </c>
      <c r="C85" s="22" t="s">
        <v>1374</v>
      </c>
      <c r="D85" s="22" t="s">
        <v>1496</v>
      </c>
      <c r="E85" s="22">
        <f t="shared" si="7"/>
        <v>1</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0</v>
      </c>
      <c r="AN85" s="2">
        <v>0</v>
      </c>
      <c r="AO85" s="2">
        <v>0</v>
      </c>
      <c r="AP85" s="2">
        <v>0</v>
      </c>
      <c r="AQ85" s="2">
        <v>0</v>
      </c>
      <c r="AR85" s="2">
        <v>0</v>
      </c>
      <c r="AS85" s="2">
        <v>0</v>
      </c>
      <c r="AT85" s="2">
        <v>0</v>
      </c>
      <c r="AU85" s="2">
        <v>0</v>
      </c>
      <c r="AV85" s="2">
        <v>0</v>
      </c>
      <c r="AW85" s="2">
        <v>0</v>
      </c>
      <c r="AX85" s="2">
        <v>0</v>
      </c>
      <c r="AY85" s="2">
        <v>0</v>
      </c>
      <c r="AZ85" s="2">
        <v>0</v>
      </c>
      <c r="BA85" s="2">
        <v>0</v>
      </c>
      <c r="BB85" s="2">
        <v>0</v>
      </c>
      <c r="BC85" s="2">
        <v>0</v>
      </c>
      <c r="BD85" s="2">
        <v>0</v>
      </c>
      <c r="BE85" s="2">
        <v>0</v>
      </c>
      <c r="BF85" s="2">
        <v>0</v>
      </c>
      <c r="BG85" s="2">
        <v>0</v>
      </c>
      <c r="BH85" s="2">
        <v>0</v>
      </c>
      <c r="BI85" s="2">
        <v>0</v>
      </c>
      <c r="BJ85" s="2">
        <v>0</v>
      </c>
      <c r="BK85" s="2">
        <v>0</v>
      </c>
      <c r="BL85" s="2">
        <v>0</v>
      </c>
      <c r="BM85" s="2">
        <v>0</v>
      </c>
      <c r="BN85" s="2">
        <v>0</v>
      </c>
      <c r="BO85" s="2">
        <v>0</v>
      </c>
      <c r="BP85" s="2">
        <v>0</v>
      </c>
      <c r="BQ85" s="2">
        <v>0</v>
      </c>
      <c r="BR85" s="2">
        <v>0</v>
      </c>
      <c r="BS85" s="2">
        <v>0</v>
      </c>
      <c r="BT85" s="2">
        <v>0</v>
      </c>
      <c r="BU85" s="2">
        <v>0</v>
      </c>
      <c r="BV85" s="2">
        <v>0</v>
      </c>
      <c r="BW85" s="2">
        <v>0</v>
      </c>
      <c r="BX85" s="2" t="s">
        <v>97</v>
      </c>
      <c r="BY85" s="2" t="s">
        <v>280</v>
      </c>
    </row>
    <row r="86" spans="1:77">
      <c r="A86" s="24" t="s">
        <v>151</v>
      </c>
      <c r="B86" s="22" t="str">
        <f t="shared" si="5"/>
        <v>WCL</v>
      </c>
      <c r="C86" s="22" t="s">
        <v>1385</v>
      </c>
      <c r="D86" s="22" t="s">
        <v>1496</v>
      </c>
      <c r="E86" s="22">
        <f t="shared" si="7"/>
        <v>0</v>
      </c>
      <c r="F86" s="3">
        <v>0</v>
      </c>
      <c r="G86" s="3">
        <v>0</v>
      </c>
      <c r="H86" s="3">
        <v>0</v>
      </c>
      <c r="I86" s="3">
        <v>0</v>
      </c>
      <c r="J86" s="3">
        <v>0</v>
      </c>
      <c r="K86" s="3">
        <v>0</v>
      </c>
      <c r="L86" s="3">
        <v>0</v>
      </c>
      <c r="M86" s="3">
        <v>0</v>
      </c>
      <c r="N86" s="3">
        <v>0</v>
      </c>
      <c r="O86" s="3">
        <v>0</v>
      </c>
      <c r="P86" s="3">
        <v>0</v>
      </c>
      <c r="Q86" s="3">
        <v>0</v>
      </c>
      <c r="R86" s="3">
        <v>0</v>
      </c>
      <c r="S86" s="3">
        <v>0</v>
      </c>
      <c r="T86" s="3">
        <v>0</v>
      </c>
      <c r="U86" s="3">
        <v>0</v>
      </c>
      <c r="V86" s="3">
        <v>0</v>
      </c>
      <c r="W86" s="3">
        <v>0</v>
      </c>
      <c r="X86" s="3">
        <v>241</v>
      </c>
      <c r="Y86" s="3">
        <v>0</v>
      </c>
      <c r="Z86" s="3">
        <v>0</v>
      </c>
      <c r="AA86" s="3">
        <v>0</v>
      </c>
      <c r="AB86" s="3">
        <v>0</v>
      </c>
      <c r="AC86" s="3">
        <v>0</v>
      </c>
      <c r="AD86" s="3">
        <v>0</v>
      </c>
      <c r="AE86" s="3">
        <v>0</v>
      </c>
      <c r="AF86" s="3">
        <v>0</v>
      </c>
      <c r="AG86" s="3">
        <v>0</v>
      </c>
      <c r="AH86" s="3">
        <v>0</v>
      </c>
      <c r="AI86" s="3">
        <v>0</v>
      </c>
      <c r="AJ86" s="3">
        <v>0</v>
      </c>
      <c r="AK86" s="3">
        <v>0</v>
      </c>
      <c r="AL86" s="3">
        <v>0</v>
      </c>
      <c r="AM86" s="3">
        <v>0</v>
      </c>
      <c r="AN86" s="3">
        <v>0</v>
      </c>
      <c r="AO86" s="3">
        <v>0</v>
      </c>
      <c r="AP86" s="3">
        <v>0</v>
      </c>
      <c r="AQ86" s="3">
        <v>0</v>
      </c>
      <c r="AR86" s="3">
        <v>0</v>
      </c>
      <c r="AS86" s="3">
        <v>0</v>
      </c>
      <c r="AT86" s="3">
        <v>0</v>
      </c>
      <c r="AU86" s="3">
        <v>0</v>
      </c>
      <c r="AV86" s="3">
        <v>0</v>
      </c>
      <c r="AW86" s="3">
        <v>0</v>
      </c>
      <c r="AX86" s="3">
        <v>0</v>
      </c>
      <c r="AY86" s="3">
        <v>0</v>
      </c>
      <c r="AZ86" s="3">
        <v>0</v>
      </c>
      <c r="BA86" s="3">
        <v>0</v>
      </c>
      <c r="BB86" s="3">
        <v>0</v>
      </c>
      <c r="BC86" s="3">
        <v>0</v>
      </c>
      <c r="BD86" s="3">
        <v>0</v>
      </c>
      <c r="BE86" s="3">
        <v>0</v>
      </c>
      <c r="BF86" s="3">
        <v>0</v>
      </c>
      <c r="BG86" s="3">
        <v>0</v>
      </c>
      <c r="BH86" s="3">
        <v>0</v>
      </c>
      <c r="BI86" s="3">
        <v>0</v>
      </c>
      <c r="BJ86" s="3">
        <v>0</v>
      </c>
      <c r="BK86" s="3">
        <v>0</v>
      </c>
      <c r="BL86" s="3">
        <v>0</v>
      </c>
      <c r="BM86" s="3">
        <v>0</v>
      </c>
      <c r="BN86" s="3">
        <v>0</v>
      </c>
      <c r="BO86" s="3">
        <v>0</v>
      </c>
      <c r="BP86" s="3">
        <v>0</v>
      </c>
      <c r="BQ86" s="3">
        <v>0</v>
      </c>
      <c r="BR86" s="3">
        <v>0</v>
      </c>
      <c r="BS86" s="3">
        <v>0</v>
      </c>
      <c r="BT86" s="3">
        <v>0</v>
      </c>
      <c r="BU86" s="3">
        <v>0</v>
      </c>
      <c r="BV86" s="3">
        <v>0</v>
      </c>
      <c r="BW86" s="3">
        <v>0</v>
      </c>
      <c r="BX86" s="3" t="s">
        <v>148</v>
      </c>
      <c r="BY86" s="4">
        <v>43319</v>
      </c>
    </row>
    <row r="87" spans="1:77">
      <c r="A87" s="24" t="s">
        <v>245</v>
      </c>
      <c r="B87" s="22" t="str">
        <f t="shared" si="5"/>
        <v>WFC</v>
      </c>
      <c r="C87" s="22" t="s">
        <v>1386</v>
      </c>
      <c r="D87" s="22" t="s">
        <v>1496</v>
      </c>
      <c r="E87" s="22">
        <f t="shared" si="7"/>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0</v>
      </c>
      <c r="AN87" s="2">
        <v>0</v>
      </c>
      <c r="AO87" s="2">
        <v>0</v>
      </c>
      <c r="AP87" s="2">
        <v>0</v>
      </c>
      <c r="AQ87" s="2">
        <v>0</v>
      </c>
      <c r="AR87" s="2">
        <v>0</v>
      </c>
      <c r="AS87" s="2">
        <v>0</v>
      </c>
      <c r="AT87" s="2">
        <v>0</v>
      </c>
      <c r="AU87" s="2">
        <v>0</v>
      </c>
      <c r="AV87" s="2">
        <v>0</v>
      </c>
      <c r="AW87" s="2">
        <v>0</v>
      </c>
      <c r="AX87" s="2">
        <v>0</v>
      </c>
      <c r="AY87" s="2">
        <v>0</v>
      </c>
      <c r="AZ87" s="2">
        <v>0</v>
      </c>
      <c r="BA87" s="2">
        <v>0</v>
      </c>
      <c r="BB87" s="2">
        <v>0</v>
      </c>
      <c r="BC87" s="2">
        <v>0</v>
      </c>
      <c r="BD87" s="2">
        <v>0</v>
      </c>
      <c r="BE87" s="2">
        <v>0</v>
      </c>
      <c r="BF87" s="2">
        <v>0</v>
      </c>
      <c r="BG87" s="2">
        <v>0</v>
      </c>
      <c r="BH87" s="2">
        <v>0</v>
      </c>
      <c r="BI87" s="2">
        <v>0</v>
      </c>
      <c r="BJ87" s="2">
        <v>0</v>
      </c>
      <c r="BK87" s="2">
        <v>0</v>
      </c>
      <c r="BL87" s="2">
        <v>0</v>
      </c>
      <c r="BM87" s="2">
        <v>0</v>
      </c>
      <c r="BN87" s="2">
        <v>0</v>
      </c>
      <c r="BO87" s="2">
        <v>0</v>
      </c>
      <c r="BP87" s="2">
        <v>0</v>
      </c>
      <c r="BQ87" s="2">
        <v>0</v>
      </c>
      <c r="BR87" s="2">
        <v>0</v>
      </c>
      <c r="BS87" s="2">
        <v>0</v>
      </c>
      <c r="BT87" s="2">
        <v>0</v>
      </c>
      <c r="BU87" s="2">
        <v>0</v>
      </c>
      <c r="BV87" s="2">
        <v>0</v>
      </c>
      <c r="BW87" s="2">
        <v>0</v>
      </c>
      <c r="BX87" s="2" t="s">
        <v>153</v>
      </c>
      <c r="BY87" s="2" t="s">
        <v>235</v>
      </c>
    </row>
    <row r="88" spans="1:77">
      <c r="A88" s="24" t="s">
        <v>249</v>
      </c>
      <c r="B88" s="22" t="str">
        <f t="shared" si="5"/>
        <v>WFS</v>
      </c>
      <c r="C88" s="22" t="s">
        <v>1386</v>
      </c>
      <c r="D88" s="22" t="s">
        <v>1496</v>
      </c>
      <c r="E88" s="22">
        <f t="shared" si="7"/>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0</v>
      </c>
      <c r="AN88" s="2">
        <v>0</v>
      </c>
      <c r="AO88" s="2">
        <v>0</v>
      </c>
      <c r="AP88" s="2">
        <v>0</v>
      </c>
      <c r="AQ88" s="2">
        <v>0</v>
      </c>
      <c r="AR88" s="2">
        <v>0</v>
      </c>
      <c r="AS88" s="2">
        <v>0</v>
      </c>
      <c r="AT88" s="2">
        <v>0</v>
      </c>
      <c r="AU88" s="2">
        <v>0</v>
      </c>
      <c r="AV88" s="2">
        <v>0</v>
      </c>
      <c r="AW88" s="2">
        <v>0</v>
      </c>
      <c r="AX88" s="2">
        <v>0</v>
      </c>
      <c r="AY88" s="2">
        <v>0</v>
      </c>
      <c r="AZ88" s="2">
        <v>0</v>
      </c>
      <c r="BA88" s="2">
        <v>0</v>
      </c>
      <c r="BB88" s="2">
        <v>0</v>
      </c>
      <c r="BC88" s="2">
        <v>0</v>
      </c>
      <c r="BD88" s="2">
        <v>0</v>
      </c>
      <c r="BE88" s="2">
        <v>0</v>
      </c>
      <c r="BF88" s="2">
        <v>0</v>
      </c>
      <c r="BG88" s="2">
        <v>0</v>
      </c>
      <c r="BH88" s="2">
        <v>0</v>
      </c>
      <c r="BI88" s="2">
        <v>0</v>
      </c>
      <c r="BJ88" s="2">
        <v>0</v>
      </c>
      <c r="BK88" s="2">
        <v>0</v>
      </c>
      <c r="BL88" s="2">
        <v>0</v>
      </c>
      <c r="BM88" s="2">
        <v>0</v>
      </c>
      <c r="BN88" s="2">
        <v>0</v>
      </c>
      <c r="BO88" s="2">
        <v>0</v>
      </c>
      <c r="BP88" s="2">
        <v>0</v>
      </c>
      <c r="BQ88" s="2">
        <v>0</v>
      </c>
      <c r="BR88" s="2">
        <v>0</v>
      </c>
      <c r="BS88" s="2">
        <v>0</v>
      </c>
      <c r="BT88" s="2">
        <v>0</v>
      </c>
      <c r="BU88" s="2">
        <v>0</v>
      </c>
      <c r="BV88" s="2">
        <v>0</v>
      </c>
      <c r="BW88" s="2">
        <v>0</v>
      </c>
      <c r="BX88" s="2" t="s">
        <v>158</v>
      </c>
      <c r="BY88" s="2" t="s">
        <v>235</v>
      </c>
    </row>
    <row r="89" spans="1:77">
      <c r="A89" s="24" t="s">
        <v>257</v>
      </c>
      <c r="B89" s="22" t="str">
        <f t="shared" si="5"/>
        <v>USR</v>
      </c>
      <c r="C89" s="22" t="s">
        <v>1387</v>
      </c>
      <c r="D89" s="22" t="s">
        <v>1496</v>
      </c>
      <c r="E89" s="22">
        <f t="shared" si="7"/>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0</v>
      </c>
      <c r="AN89" s="2">
        <v>0</v>
      </c>
      <c r="AO89" s="2">
        <v>0</v>
      </c>
      <c r="AP89" s="2">
        <v>0</v>
      </c>
      <c r="AQ89" s="2">
        <v>0</v>
      </c>
      <c r="AR89" s="2">
        <v>0</v>
      </c>
      <c r="AS89" s="2">
        <v>0</v>
      </c>
      <c r="AT89" s="2">
        <v>0</v>
      </c>
      <c r="AU89" s="2">
        <v>0</v>
      </c>
      <c r="AV89" s="2">
        <v>0</v>
      </c>
      <c r="AW89" s="2">
        <v>0</v>
      </c>
      <c r="AX89" s="2">
        <v>0</v>
      </c>
      <c r="AY89" s="2">
        <v>0</v>
      </c>
      <c r="AZ89" s="2">
        <v>0</v>
      </c>
      <c r="BA89" s="2">
        <v>0</v>
      </c>
      <c r="BB89" s="2">
        <v>0</v>
      </c>
      <c r="BC89" s="2">
        <v>0</v>
      </c>
      <c r="BD89" s="2">
        <v>0</v>
      </c>
      <c r="BE89" s="2">
        <v>0</v>
      </c>
      <c r="BF89" s="2">
        <v>0</v>
      </c>
      <c r="BG89" s="2">
        <v>0</v>
      </c>
      <c r="BH89" s="2">
        <v>0</v>
      </c>
      <c r="BI89" s="2">
        <v>0</v>
      </c>
      <c r="BJ89" s="2">
        <v>0</v>
      </c>
      <c r="BK89" s="2">
        <v>0</v>
      </c>
      <c r="BL89" s="2">
        <v>0</v>
      </c>
      <c r="BM89" s="2">
        <v>0</v>
      </c>
      <c r="BN89" s="2">
        <v>0</v>
      </c>
      <c r="BO89" s="2">
        <v>0</v>
      </c>
      <c r="BP89" s="2">
        <v>0</v>
      </c>
      <c r="BQ89" s="2">
        <v>0</v>
      </c>
      <c r="BR89" s="2">
        <v>0</v>
      </c>
      <c r="BS89" s="2">
        <v>0</v>
      </c>
      <c r="BT89" s="2">
        <v>0</v>
      </c>
      <c r="BU89" s="2">
        <v>0</v>
      </c>
      <c r="BV89" s="2">
        <v>0</v>
      </c>
      <c r="BW89" s="2">
        <v>0</v>
      </c>
      <c r="BX89" s="2" t="s">
        <v>136</v>
      </c>
      <c r="BY89" s="2" t="s">
        <v>255</v>
      </c>
    </row>
    <row r="90" spans="1:77">
      <c r="A90" s="24" t="s">
        <v>305</v>
      </c>
      <c r="B90" s="22" t="str">
        <f t="shared" si="5"/>
        <v>USR</v>
      </c>
      <c r="C90" s="22" t="s">
        <v>1387</v>
      </c>
      <c r="D90" s="22" t="s">
        <v>1496</v>
      </c>
      <c r="E90" s="22">
        <f t="shared" si="7"/>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0</v>
      </c>
      <c r="AN90" s="2">
        <v>0</v>
      </c>
      <c r="AO90" s="2">
        <v>0</v>
      </c>
      <c r="AP90" s="2">
        <v>0</v>
      </c>
      <c r="AQ90" s="2">
        <v>0</v>
      </c>
      <c r="AR90" s="2">
        <v>0</v>
      </c>
      <c r="AS90" s="2">
        <v>0</v>
      </c>
      <c r="AT90" s="2">
        <v>0</v>
      </c>
      <c r="AU90" s="2">
        <v>0</v>
      </c>
      <c r="AV90" s="2">
        <v>0</v>
      </c>
      <c r="AW90" s="2">
        <v>0</v>
      </c>
      <c r="AX90" s="2">
        <v>0</v>
      </c>
      <c r="AY90" s="2">
        <v>0</v>
      </c>
      <c r="AZ90" s="2">
        <v>0</v>
      </c>
      <c r="BA90" s="2">
        <v>0</v>
      </c>
      <c r="BB90" s="2">
        <v>0</v>
      </c>
      <c r="BC90" s="2">
        <v>0</v>
      </c>
      <c r="BD90" s="2">
        <v>0</v>
      </c>
      <c r="BE90" s="2">
        <v>0</v>
      </c>
      <c r="BF90" s="2">
        <v>0</v>
      </c>
      <c r="BG90" s="2">
        <v>0</v>
      </c>
      <c r="BH90" s="2">
        <v>0</v>
      </c>
      <c r="BI90" s="2">
        <v>0</v>
      </c>
      <c r="BJ90" s="2">
        <v>0</v>
      </c>
      <c r="BK90" s="2">
        <v>0</v>
      </c>
      <c r="BL90" s="2">
        <v>0</v>
      </c>
      <c r="BM90" s="2">
        <v>0</v>
      </c>
      <c r="BN90" s="2">
        <v>0</v>
      </c>
      <c r="BO90" s="2">
        <v>0</v>
      </c>
      <c r="BP90" s="2">
        <v>0</v>
      </c>
      <c r="BQ90" s="2">
        <v>0</v>
      </c>
      <c r="BR90" s="2">
        <v>0</v>
      </c>
      <c r="BS90" s="2">
        <v>0</v>
      </c>
      <c r="BT90" s="2">
        <v>0</v>
      </c>
      <c r="BU90" s="2">
        <v>0</v>
      </c>
      <c r="BV90" s="2">
        <v>0</v>
      </c>
      <c r="BW90" s="2">
        <v>0</v>
      </c>
      <c r="BX90" s="2" t="s">
        <v>136</v>
      </c>
      <c r="BY90" s="2" t="s">
        <v>255</v>
      </c>
    </row>
    <row r="91" spans="1:77">
      <c r="A91" s="24" t="s">
        <v>284</v>
      </c>
      <c r="B91" s="22" t="str">
        <f t="shared" si="5"/>
        <v>SEN</v>
      </c>
      <c r="C91" s="22" t="s">
        <v>1389</v>
      </c>
      <c r="D91" s="22" t="s">
        <v>1496</v>
      </c>
      <c r="E91" s="22">
        <f t="shared" si="7"/>
        <v>1</v>
      </c>
      <c r="F91" s="2">
        <v>0</v>
      </c>
      <c r="G91" s="2">
        <v>0</v>
      </c>
      <c r="H91" s="2">
        <v>0</v>
      </c>
      <c r="I91" s="2">
        <v>0</v>
      </c>
      <c r="J91" s="2">
        <v>0</v>
      </c>
      <c r="K91" s="2">
        <v>0</v>
      </c>
      <c r="L91" s="2">
        <v>0</v>
      </c>
      <c r="M91" s="2">
        <v>0</v>
      </c>
      <c r="N91" s="2">
        <v>0</v>
      </c>
      <c r="O91" s="2">
        <v>0</v>
      </c>
      <c r="P91" s="2">
        <v>0</v>
      </c>
      <c r="Q91" s="2">
        <v>0</v>
      </c>
      <c r="R91" s="2">
        <v>0</v>
      </c>
      <c r="S91" s="2">
        <v>0</v>
      </c>
      <c r="T91" s="2">
        <v>0</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0</v>
      </c>
      <c r="AN91" s="2">
        <v>0</v>
      </c>
      <c r="AO91" s="2">
        <v>0</v>
      </c>
      <c r="AP91" s="2">
        <v>0</v>
      </c>
      <c r="AQ91" s="2">
        <v>0</v>
      </c>
      <c r="AR91" s="2">
        <v>0</v>
      </c>
      <c r="AS91" s="2">
        <v>0</v>
      </c>
      <c r="AT91" s="2">
        <v>0</v>
      </c>
      <c r="AU91" s="2">
        <v>0</v>
      </c>
      <c r="AV91" s="2">
        <v>0</v>
      </c>
      <c r="AW91" s="2">
        <v>0</v>
      </c>
      <c r="AX91" s="2">
        <v>0</v>
      </c>
      <c r="AY91" s="2">
        <v>0</v>
      </c>
      <c r="AZ91" s="2">
        <v>0</v>
      </c>
      <c r="BA91" s="2">
        <v>0</v>
      </c>
      <c r="BB91" s="2">
        <v>0</v>
      </c>
      <c r="BC91" s="2">
        <v>0</v>
      </c>
      <c r="BD91" s="2">
        <v>0</v>
      </c>
      <c r="BE91" s="2">
        <v>0</v>
      </c>
      <c r="BF91" s="2">
        <v>0</v>
      </c>
      <c r="BG91" s="2">
        <v>0</v>
      </c>
      <c r="BH91" s="2">
        <v>0</v>
      </c>
      <c r="BI91" s="2">
        <v>0</v>
      </c>
      <c r="BJ91" s="2">
        <v>0</v>
      </c>
      <c r="BK91" s="2">
        <v>0</v>
      </c>
      <c r="BL91" s="2">
        <v>0</v>
      </c>
      <c r="BM91" s="2">
        <v>0</v>
      </c>
      <c r="BN91" s="2">
        <v>0</v>
      </c>
      <c r="BO91" s="2">
        <v>0</v>
      </c>
      <c r="BP91" s="2">
        <v>0</v>
      </c>
      <c r="BQ91" s="2">
        <v>0</v>
      </c>
      <c r="BR91" s="2">
        <v>0</v>
      </c>
      <c r="BS91" s="2">
        <v>0</v>
      </c>
      <c r="BT91" s="2">
        <v>0</v>
      </c>
      <c r="BU91" s="2">
        <v>0</v>
      </c>
      <c r="BV91" s="2">
        <v>0</v>
      </c>
      <c r="BW91" s="2">
        <v>0</v>
      </c>
      <c r="BX91" s="2" t="s">
        <v>113</v>
      </c>
      <c r="BY91" s="2" t="s">
        <v>251</v>
      </c>
    </row>
    <row r="92" spans="1:77">
      <c r="A92" s="24" t="s">
        <v>146</v>
      </c>
      <c r="B92" s="22" t="str">
        <f t="shared" si="5"/>
        <v>VAL</v>
      </c>
      <c r="C92" s="22" t="s">
        <v>1390</v>
      </c>
      <c r="D92" s="22" t="s">
        <v>1496</v>
      </c>
      <c r="E92" s="22">
        <f t="shared" si="7"/>
        <v>0</v>
      </c>
      <c r="F92" s="3">
        <v>0</v>
      </c>
      <c r="G92" s="3">
        <v>0</v>
      </c>
      <c r="H92" s="3">
        <v>0</v>
      </c>
      <c r="I92" s="3">
        <v>0</v>
      </c>
      <c r="J92" s="3">
        <v>0</v>
      </c>
      <c r="K92" s="3">
        <v>0</v>
      </c>
      <c r="L92" s="3">
        <v>0</v>
      </c>
      <c r="M92" s="3">
        <v>0</v>
      </c>
      <c r="N92" s="3">
        <v>0</v>
      </c>
      <c r="O92" s="3">
        <v>0</v>
      </c>
      <c r="P92" s="3">
        <v>0</v>
      </c>
      <c r="Q92" s="3">
        <v>0</v>
      </c>
      <c r="R92" s="3">
        <v>0</v>
      </c>
      <c r="S92" s="3">
        <v>0</v>
      </c>
      <c r="T92" s="3">
        <v>0</v>
      </c>
      <c r="U92" s="3">
        <v>0</v>
      </c>
      <c r="V92" s="3">
        <v>0</v>
      </c>
      <c r="W92" s="3">
        <v>0</v>
      </c>
      <c r="X92" s="3">
        <v>3</v>
      </c>
      <c r="Y92" s="3">
        <v>0</v>
      </c>
      <c r="Z92" s="3">
        <v>0</v>
      </c>
      <c r="AA92" s="3">
        <v>0</v>
      </c>
      <c r="AB92" s="3">
        <v>0</v>
      </c>
      <c r="AC92" s="3">
        <v>0</v>
      </c>
      <c r="AD92" s="3">
        <v>0</v>
      </c>
      <c r="AE92" s="3">
        <v>0</v>
      </c>
      <c r="AF92" s="3">
        <v>0</v>
      </c>
      <c r="AG92" s="3">
        <v>0</v>
      </c>
      <c r="AH92" s="3">
        <v>0</v>
      </c>
      <c r="AI92" s="3">
        <v>0</v>
      </c>
      <c r="AJ92" s="3">
        <v>0</v>
      </c>
      <c r="AK92" s="3">
        <v>0</v>
      </c>
      <c r="AL92" s="3">
        <v>0</v>
      </c>
      <c r="AM92" s="3">
        <v>0</v>
      </c>
      <c r="AN92" s="3">
        <v>0</v>
      </c>
      <c r="AO92" s="3">
        <v>0</v>
      </c>
      <c r="AP92" s="3">
        <v>0</v>
      </c>
      <c r="AQ92" s="3">
        <v>0</v>
      </c>
      <c r="AR92" s="3">
        <v>0</v>
      </c>
      <c r="AS92" s="3">
        <v>0</v>
      </c>
      <c r="AT92" s="3">
        <v>0</v>
      </c>
      <c r="AU92" s="3">
        <v>0</v>
      </c>
      <c r="AV92" s="3">
        <v>0</v>
      </c>
      <c r="AW92" s="3">
        <v>0</v>
      </c>
      <c r="AX92" s="3">
        <v>0</v>
      </c>
      <c r="AY92" s="3">
        <v>0</v>
      </c>
      <c r="AZ92" s="3">
        <v>0</v>
      </c>
      <c r="BA92" s="3">
        <v>0</v>
      </c>
      <c r="BB92" s="3">
        <v>0</v>
      </c>
      <c r="BC92" s="3">
        <v>0</v>
      </c>
      <c r="BD92" s="3">
        <v>0</v>
      </c>
      <c r="BE92" s="3">
        <v>0</v>
      </c>
      <c r="BF92" s="3">
        <v>0</v>
      </c>
      <c r="BG92" s="3">
        <v>0</v>
      </c>
      <c r="BH92" s="3">
        <v>0</v>
      </c>
      <c r="BI92" s="3">
        <v>0</v>
      </c>
      <c r="BJ92" s="3">
        <v>0</v>
      </c>
      <c r="BK92" s="3">
        <v>0</v>
      </c>
      <c r="BL92" s="3">
        <v>0</v>
      </c>
      <c r="BM92" s="3">
        <v>0</v>
      </c>
      <c r="BN92" s="3">
        <v>0</v>
      </c>
      <c r="BO92" s="3">
        <v>0</v>
      </c>
      <c r="BP92" s="3">
        <v>0</v>
      </c>
      <c r="BQ92" s="3">
        <v>0</v>
      </c>
      <c r="BR92" s="3">
        <v>0</v>
      </c>
      <c r="BS92" s="3">
        <v>0</v>
      </c>
      <c r="BT92" s="3">
        <v>0</v>
      </c>
      <c r="BU92" s="3">
        <v>0</v>
      </c>
      <c r="BV92" s="3">
        <v>0</v>
      </c>
      <c r="BW92" s="3">
        <v>0</v>
      </c>
      <c r="BX92" s="3" t="s">
        <v>97</v>
      </c>
      <c r="BY92" s="4">
        <v>43357</v>
      </c>
    </row>
    <row r="93" spans="1:77">
      <c r="A93" s="24" t="s">
        <v>256</v>
      </c>
      <c r="B93" s="22" t="str">
        <f t="shared" si="5"/>
        <v>SEN</v>
      </c>
      <c r="C93" s="22" t="s">
        <v>1358</v>
      </c>
      <c r="D93" s="22" t="s">
        <v>1496</v>
      </c>
      <c r="E93" s="22">
        <f t="shared" si="7"/>
        <v>3</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0</v>
      </c>
      <c r="AN93" s="2">
        <v>0</v>
      </c>
      <c r="AO93" s="2">
        <v>0</v>
      </c>
      <c r="AP93" s="2">
        <v>0</v>
      </c>
      <c r="AQ93" s="2">
        <v>0</v>
      </c>
      <c r="AR93" s="2">
        <v>0</v>
      </c>
      <c r="AS93" s="2">
        <v>0</v>
      </c>
      <c r="AT93" s="2">
        <v>0</v>
      </c>
      <c r="AU93" s="2">
        <v>0</v>
      </c>
      <c r="AV93" s="2">
        <v>0</v>
      </c>
      <c r="AW93" s="2">
        <v>0</v>
      </c>
      <c r="AX93" s="2">
        <v>0</v>
      </c>
      <c r="AY93" s="2">
        <v>0</v>
      </c>
      <c r="AZ93" s="2">
        <v>0</v>
      </c>
      <c r="BA93" s="2">
        <v>0</v>
      </c>
      <c r="BB93" s="2">
        <v>0</v>
      </c>
      <c r="BC93" s="2">
        <v>0</v>
      </c>
      <c r="BD93" s="2">
        <v>0</v>
      </c>
      <c r="BE93" s="2">
        <v>0</v>
      </c>
      <c r="BF93" s="2">
        <v>0</v>
      </c>
      <c r="BG93" s="2">
        <v>0</v>
      </c>
      <c r="BH93" s="2">
        <v>0</v>
      </c>
      <c r="BI93" s="2">
        <v>0</v>
      </c>
      <c r="BJ93" s="2">
        <v>0</v>
      </c>
      <c r="BK93" s="2">
        <v>0</v>
      </c>
      <c r="BL93" s="2">
        <v>0</v>
      </c>
      <c r="BM93" s="2">
        <v>0</v>
      </c>
      <c r="BN93" s="2">
        <v>0</v>
      </c>
      <c r="BO93" s="2">
        <v>0</v>
      </c>
      <c r="BP93" s="2">
        <v>0</v>
      </c>
      <c r="BQ93" s="2">
        <v>0</v>
      </c>
      <c r="BR93" s="2">
        <v>0</v>
      </c>
      <c r="BS93" s="2">
        <v>0</v>
      </c>
      <c r="BT93" s="2">
        <v>0</v>
      </c>
      <c r="BU93" s="2">
        <v>0</v>
      </c>
      <c r="BV93" s="2">
        <v>0</v>
      </c>
      <c r="BW93" s="2">
        <v>0</v>
      </c>
      <c r="BX93" s="2" t="s">
        <v>113</v>
      </c>
      <c r="BY93" s="2" t="s">
        <v>225</v>
      </c>
    </row>
    <row r="94" spans="1:77">
      <c r="A94" s="24" t="s">
        <v>161</v>
      </c>
      <c r="B94" s="22" t="str">
        <f t="shared" si="5"/>
        <v>SEN</v>
      </c>
      <c r="C94" s="22" t="s">
        <v>1358</v>
      </c>
      <c r="D94" s="22" t="s">
        <v>1496</v>
      </c>
      <c r="E94" s="22">
        <f t="shared" si="7"/>
        <v>1</v>
      </c>
      <c r="F94" s="3">
        <v>0</v>
      </c>
      <c r="G94" s="3">
        <v>0</v>
      </c>
      <c r="H94" s="3">
        <v>0</v>
      </c>
      <c r="I94" s="3">
        <v>0</v>
      </c>
      <c r="J94" s="3">
        <v>0</v>
      </c>
      <c r="K94" s="3">
        <v>0</v>
      </c>
      <c r="L94" s="3">
        <v>0</v>
      </c>
      <c r="M94" s="3">
        <v>0</v>
      </c>
      <c r="N94" s="3">
        <v>0</v>
      </c>
      <c r="O94" s="3">
        <v>0</v>
      </c>
      <c r="P94" s="3">
        <v>0</v>
      </c>
      <c r="Q94" s="3">
        <v>0</v>
      </c>
      <c r="R94" s="3">
        <v>391</v>
      </c>
      <c r="S94" s="3">
        <v>0</v>
      </c>
      <c r="T94" s="3">
        <v>0</v>
      </c>
      <c r="U94" s="3">
        <v>0</v>
      </c>
      <c r="V94" s="3">
        <v>0</v>
      </c>
      <c r="W94" s="3">
        <v>0</v>
      </c>
      <c r="X94" s="3">
        <v>56</v>
      </c>
      <c r="Y94" s="3">
        <v>0</v>
      </c>
      <c r="Z94" s="3">
        <v>0</v>
      </c>
      <c r="AA94" s="3">
        <v>0</v>
      </c>
      <c r="AB94" s="3">
        <v>0</v>
      </c>
      <c r="AC94" s="3">
        <v>0</v>
      </c>
      <c r="AD94" s="3">
        <v>0</v>
      </c>
      <c r="AE94" s="3">
        <v>0</v>
      </c>
      <c r="AF94" s="3">
        <v>0</v>
      </c>
      <c r="AG94" s="3">
        <v>0</v>
      </c>
      <c r="AH94" s="3">
        <v>0</v>
      </c>
      <c r="AI94" s="3">
        <v>0</v>
      </c>
      <c r="AJ94" s="3">
        <v>0</v>
      </c>
      <c r="AK94" s="3">
        <v>0</v>
      </c>
      <c r="AL94" s="3">
        <v>0</v>
      </c>
      <c r="AM94" s="3">
        <v>0</v>
      </c>
      <c r="AN94" s="3">
        <v>0</v>
      </c>
      <c r="AO94" s="3">
        <v>0</v>
      </c>
      <c r="AP94" s="3">
        <v>0</v>
      </c>
      <c r="AQ94" s="3">
        <v>0</v>
      </c>
      <c r="AR94" s="3">
        <v>0</v>
      </c>
      <c r="AS94" s="3">
        <v>0</v>
      </c>
      <c r="AT94" s="3">
        <v>0</v>
      </c>
      <c r="AU94" s="3">
        <v>0</v>
      </c>
      <c r="AV94" s="3">
        <v>0</v>
      </c>
      <c r="AW94" s="3">
        <v>0</v>
      </c>
      <c r="AX94" s="3">
        <v>0</v>
      </c>
      <c r="AY94" s="3">
        <v>0</v>
      </c>
      <c r="AZ94" s="3">
        <v>0</v>
      </c>
      <c r="BA94" s="3">
        <v>0</v>
      </c>
      <c r="BB94" s="3">
        <v>0</v>
      </c>
      <c r="BC94" s="3">
        <v>0</v>
      </c>
      <c r="BD94" s="3">
        <v>0</v>
      </c>
      <c r="BE94" s="3">
        <v>0</v>
      </c>
      <c r="BF94" s="3">
        <v>0</v>
      </c>
      <c r="BG94" s="3">
        <v>0</v>
      </c>
      <c r="BH94" s="3">
        <v>0</v>
      </c>
      <c r="BI94" s="3">
        <v>0</v>
      </c>
      <c r="BJ94" s="3">
        <v>0</v>
      </c>
      <c r="BK94" s="3">
        <v>0</v>
      </c>
      <c r="BL94" s="3">
        <v>0</v>
      </c>
      <c r="BM94" s="3">
        <v>0</v>
      </c>
      <c r="BN94" s="3">
        <v>0</v>
      </c>
      <c r="BO94" s="3">
        <v>0</v>
      </c>
      <c r="BP94" s="3">
        <v>0</v>
      </c>
      <c r="BQ94" s="3">
        <v>40</v>
      </c>
      <c r="BR94" s="3">
        <v>0</v>
      </c>
      <c r="BS94" s="3">
        <v>0</v>
      </c>
      <c r="BT94" s="3">
        <v>0</v>
      </c>
      <c r="BU94" s="3">
        <v>0</v>
      </c>
      <c r="BV94" s="3">
        <v>0</v>
      </c>
      <c r="BW94" s="3">
        <v>0</v>
      </c>
      <c r="BX94" s="3" t="s">
        <v>113</v>
      </c>
      <c r="BY94" s="4">
        <v>43384</v>
      </c>
    </row>
    <row r="95" spans="1:77">
      <c r="A95" s="24" t="s">
        <v>167</v>
      </c>
      <c r="B95" s="22" t="str">
        <f t="shared" si="5"/>
        <v>VAL</v>
      </c>
      <c r="C95" s="22" t="s">
        <v>1358</v>
      </c>
      <c r="D95" s="22" t="s">
        <v>1496</v>
      </c>
      <c r="E95" s="22">
        <f t="shared" si="7"/>
        <v>0</v>
      </c>
      <c r="F95" s="3">
        <v>0</v>
      </c>
      <c r="G95" s="3">
        <v>0</v>
      </c>
      <c r="H95" s="3">
        <v>0</v>
      </c>
      <c r="I95" s="3">
        <v>0</v>
      </c>
      <c r="J95" s="3">
        <v>0</v>
      </c>
      <c r="K95" s="3">
        <v>0</v>
      </c>
      <c r="L95" s="3">
        <v>0</v>
      </c>
      <c r="M95" s="3">
        <v>0</v>
      </c>
      <c r="N95" s="3">
        <v>0</v>
      </c>
      <c r="O95" s="3">
        <v>0</v>
      </c>
      <c r="P95" s="3">
        <v>0</v>
      </c>
      <c r="Q95" s="3">
        <v>0</v>
      </c>
      <c r="R95" s="3">
        <v>209</v>
      </c>
      <c r="S95" s="3">
        <v>0</v>
      </c>
      <c r="T95" s="3">
        <v>0</v>
      </c>
      <c r="U95" s="3">
        <v>0</v>
      </c>
      <c r="V95" s="3">
        <v>0</v>
      </c>
      <c r="W95" s="3">
        <v>0</v>
      </c>
      <c r="X95" s="3">
        <v>0</v>
      </c>
      <c r="Y95" s="3">
        <v>0</v>
      </c>
      <c r="Z95" s="3">
        <v>0</v>
      </c>
      <c r="AA95" s="3">
        <v>0</v>
      </c>
      <c r="AB95" s="3">
        <v>0</v>
      </c>
      <c r="AC95" s="3">
        <v>0</v>
      </c>
      <c r="AD95" s="3">
        <v>0</v>
      </c>
      <c r="AE95" s="3">
        <v>0</v>
      </c>
      <c r="AF95" s="3">
        <v>0</v>
      </c>
      <c r="AG95" s="3">
        <v>0</v>
      </c>
      <c r="AH95" s="3">
        <v>0</v>
      </c>
      <c r="AI95" s="3">
        <v>0</v>
      </c>
      <c r="AJ95" s="3">
        <v>0</v>
      </c>
      <c r="AK95" s="3">
        <v>0</v>
      </c>
      <c r="AL95" s="3">
        <v>0</v>
      </c>
      <c r="AM95" s="3">
        <v>0</v>
      </c>
      <c r="AN95" s="3">
        <v>0</v>
      </c>
      <c r="AO95" s="3">
        <v>0</v>
      </c>
      <c r="AP95" s="3">
        <v>0</v>
      </c>
      <c r="AQ95" s="3">
        <v>0</v>
      </c>
      <c r="AR95" s="3">
        <v>0</v>
      </c>
      <c r="AS95" s="3">
        <v>0</v>
      </c>
      <c r="AT95" s="3">
        <v>0</v>
      </c>
      <c r="AU95" s="3">
        <v>0</v>
      </c>
      <c r="AV95" s="3">
        <v>0</v>
      </c>
      <c r="AW95" s="3">
        <v>0</v>
      </c>
      <c r="AX95" s="3">
        <v>0</v>
      </c>
      <c r="AY95" s="3">
        <v>0</v>
      </c>
      <c r="AZ95" s="3">
        <v>0</v>
      </c>
      <c r="BA95" s="3">
        <v>0</v>
      </c>
      <c r="BB95" s="3">
        <v>0</v>
      </c>
      <c r="BC95" s="3">
        <v>0</v>
      </c>
      <c r="BD95" s="3">
        <v>0</v>
      </c>
      <c r="BE95" s="3">
        <v>0</v>
      </c>
      <c r="BF95" s="3">
        <v>0</v>
      </c>
      <c r="BG95" s="3">
        <v>0</v>
      </c>
      <c r="BH95" s="3">
        <v>0</v>
      </c>
      <c r="BI95" s="3">
        <v>0</v>
      </c>
      <c r="BJ95" s="3">
        <v>0</v>
      </c>
      <c r="BK95" s="3">
        <v>0</v>
      </c>
      <c r="BL95" s="3">
        <v>0</v>
      </c>
      <c r="BM95" s="3">
        <v>0</v>
      </c>
      <c r="BN95" s="3">
        <v>0</v>
      </c>
      <c r="BO95" s="3">
        <v>0</v>
      </c>
      <c r="BP95" s="3">
        <v>0</v>
      </c>
      <c r="BQ95" s="3">
        <v>0</v>
      </c>
      <c r="BR95" s="3">
        <v>0</v>
      </c>
      <c r="BS95" s="3">
        <v>0</v>
      </c>
      <c r="BT95" s="3">
        <v>0</v>
      </c>
      <c r="BU95" s="3">
        <v>0</v>
      </c>
      <c r="BV95" s="3">
        <v>0</v>
      </c>
      <c r="BW95" s="3">
        <v>0</v>
      </c>
      <c r="BX95" s="3" t="s">
        <v>97</v>
      </c>
      <c r="BY95" s="4">
        <v>43384</v>
      </c>
    </row>
    <row r="96" spans="1:77">
      <c r="A96" s="24" t="s">
        <v>281</v>
      </c>
      <c r="B96" s="22" t="str">
        <f t="shared" si="5"/>
        <v>VAL</v>
      </c>
      <c r="C96" s="22" t="s">
        <v>1358</v>
      </c>
      <c r="D96" s="22" t="s">
        <v>1496</v>
      </c>
      <c r="E96" s="22">
        <f t="shared" si="7"/>
        <v>0</v>
      </c>
      <c r="F96" s="2">
        <v>0</v>
      </c>
      <c r="G96" s="2">
        <v>0</v>
      </c>
      <c r="H96" s="2">
        <v>0</v>
      </c>
      <c r="I96" s="2">
        <v>0</v>
      </c>
      <c r="J96" s="2">
        <v>0</v>
      </c>
      <c r="K96" s="2">
        <v>0</v>
      </c>
      <c r="L96" s="2">
        <v>0</v>
      </c>
      <c r="M96" s="2">
        <v>0</v>
      </c>
      <c r="N96" s="2">
        <v>0</v>
      </c>
      <c r="O96" s="2">
        <v>0</v>
      </c>
      <c r="P96" s="2">
        <v>0</v>
      </c>
      <c r="Q96" s="2">
        <v>0</v>
      </c>
      <c r="R96" s="2">
        <v>0</v>
      </c>
      <c r="S96" s="2">
        <v>0</v>
      </c>
      <c r="T96" s="2">
        <v>0</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0</v>
      </c>
      <c r="AN96" s="2">
        <v>0</v>
      </c>
      <c r="AO96" s="2">
        <v>0</v>
      </c>
      <c r="AP96" s="2">
        <v>0</v>
      </c>
      <c r="AQ96" s="2">
        <v>0</v>
      </c>
      <c r="AR96" s="2">
        <v>0</v>
      </c>
      <c r="AS96" s="2">
        <v>0</v>
      </c>
      <c r="AT96" s="2">
        <v>0</v>
      </c>
      <c r="AU96" s="2">
        <v>0</v>
      </c>
      <c r="AV96" s="2">
        <v>0</v>
      </c>
      <c r="AW96" s="2">
        <v>0</v>
      </c>
      <c r="AX96" s="2">
        <v>0</v>
      </c>
      <c r="AY96" s="2">
        <v>0</v>
      </c>
      <c r="AZ96" s="2">
        <v>0</v>
      </c>
      <c r="BA96" s="2">
        <v>0</v>
      </c>
      <c r="BB96" s="2">
        <v>0</v>
      </c>
      <c r="BC96" s="2">
        <v>0</v>
      </c>
      <c r="BD96" s="2">
        <v>0</v>
      </c>
      <c r="BE96" s="2">
        <v>0</v>
      </c>
      <c r="BF96" s="2">
        <v>0</v>
      </c>
      <c r="BG96" s="2">
        <v>0</v>
      </c>
      <c r="BH96" s="2">
        <v>0</v>
      </c>
      <c r="BI96" s="2">
        <v>0</v>
      </c>
      <c r="BJ96" s="2">
        <v>0</v>
      </c>
      <c r="BK96" s="2">
        <v>0</v>
      </c>
      <c r="BL96" s="2">
        <v>0</v>
      </c>
      <c r="BM96" s="2">
        <v>0</v>
      </c>
      <c r="BN96" s="2">
        <v>0</v>
      </c>
      <c r="BO96" s="2">
        <v>0</v>
      </c>
      <c r="BP96" s="2">
        <v>0</v>
      </c>
      <c r="BQ96" s="2">
        <v>0</v>
      </c>
      <c r="BR96" s="2">
        <v>0</v>
      </c>
      <c r="BS96" s="2">
        <v>0</v>
      </c>
      <c r="BT96" s="2">
        <v>0</v>
      </c>
      <c r="BU96" s="2">
        <v>0</v>
      </c>
      <c r="BV96" s="2">
        <v>0</v>
      </c>
      <c r="BW96" s="2">
        <v>0</v>
      </c>
      <c r="BX96" s="2" t="s">
        <v>97</v>
      </c>
      <c r="BY96" s="2" t="s">
        <v>225</v>
      </c>
    </row>
    <row r="97" spans="1:77">
      <c r="A97" s="24" t="s">
        <v>115</v>
      </c>
      <c r="B97" s="22" t="str">
        <f t="shared" si="5"/>
        <v>SEN</v>
      </c>
      <c r="C97" s="22" t="s">
        <v>1391</v>
      </c>
      <c r="D97" s="22" t="s">
        <v>1496</v>
      </c>
      <c r="E97" s="22">
        <f t="shared" si="7"/>
        <v>0</v>
      </c>
      <c r="F97" s="3">
        <v>0</v>
      </c>
      <c r="G97" s="3">
        <v>0</v>
      </c>
      <c r="H97" s="3">
        <v>0</v>
      </c>
      <c r="I97" s="3">
        <v>0</v>
      </c>
      <c r="J97" s="3">
        <v>0</v>
      </c>
      <c r="K97" s="3">
        <v>0</v>
      </c>
      <c r="L97" s="3">
        <v>0</v>
      </c>
      <c r="M97" s="3">
        <v>0</v>
      </c>
      <c r="N97" s="3">
        <v>0</v>
      </c>
      <c r="O97" s="3">
        <v>0</v>
      </c>
      <c r="P97" s="3">
        <v>0</v>
      </c>
      <c r="Q97" s="3">
        <v>0</v>
      </c>
      <c r="R97" s="3">
        <v>0</v>
      </c>
      <c r="S97" s="3">
        <v>0</v>
      </c>
      <c r="T97" s="3">
        <v>0</v>
      </c>
      <c r="U97" s="3">
        <v>0</v>
      </c>
      <c r="V97" s="3">
        <v>0</v>
      </c>
      <c r="W97" s="3">
        <v>0</v>
      </c>
      <c r="X97" s="3">
        <v>0</v>
      </c>
      <c r="Y97" s="3">
        <v>0</v>
      </c>
      <c r="Z97" s="3">
        <v>0</v>
      </c>
      <c r="AA97" s="3">
        <v>0</v>
      </c>
      <c r="AB97" s="3">
        <v>0</v>
      </c>
      <c r="AC97" s="3">
        <v>0</v>
      </c>
      <c r="AD97" s="3">
        <v>0</v>
      </c>
      <c r="AE97" s="3">
        <v>0</v>
      </c>
      <c r="AF97" s="3">
        <v>0</v>
      </c>
      <c r="AG97" s="3">
        <v>0</v>
      </c>
      <c r="AH97" s="3">
        <v>0</v>
      </c>
      <c r="AI97" s="3">
        <v>0</v>
      </c>
      <c r="AJ97" s="3">
        <v>0</v>
      </c>
      <c r="AK97" s="3">
        <v>0</v>
      </c>
      <c r="AL97" s="3">
        <v>0</v>
      </c>
      <c r="AM97" s="3">
        <v>0</v>
      </c>
      <c r="AN97" s="3">
        <v>0</v>
      </c>
      <c r="AO97" s="3">
        <v>0</v>
      </c>
      <c r="AP97" s="3">
        <v>0</v>
      </c>
      <c r="AQ97" s="3">
        <v>0</v>
      </c>
      <c r="AR97" s="3">
        <v>0</v>
      </c>
      <c r="AS97" s="3">
        <v>0</v>
      </c>
      <c r="AT97" s="3">
        <v>0</v>
      </c>
      <c r="AU97" s="3">
        <v>0</v>
      </c>
      <c r="AV97" s="3">
        <v>0</v>
      </c>
      <c r="AW97" s="3">
        <v>0</v>
      </c>
      <c r="AX97" s="3">
        <v>0</v>
      </c>
      <c r="AY97" s="3">
        <v>0</v>
      </c>
      <c r="AZ97" s="3">
        <v>0</v>
      </c>
      <c r="BA97" s="3">
        <v>0</v>
      </c>
      <c r="BB97" s="3">
        <v>0</v>
      </c>
      <c r="BC97" s="3">
        <v>0</v>
      </c>
      <c r="BD97" s="3">
        <v>0</v>
      </c>
      <c r="BE97" s="3">
        <v>0</v>
      </c>
      <c r="BF97" s="3">
        <v>0</v>
      </c>
      <c r="BG97" s="3">
        <v>0</v>
      </c>
      <c r="BH97" s="3">
        <v>0</v>
      </c>
      <c r="BI97" s="3">
        <v>0</v>
      </c>
      <c r="BJ97" s="3">
        <v>0</v>
      </c>
      <c r="BK97" s="3">
        <v>0</v>
      </c>
      <c r="BL97" s="3">
        <v>0</v>
      </c>
      <c r="BM97" s="3">
        <v>0</v>
      </c>
      <c r="BN97" s="3">
        <v>0</v>
      </c>
      <c r="BO97" s="3">
        <v>0</v>
      </c>
      <c r="BP97" s="3">
        <v>0</v>
      </c>
      <c r="BQ97" s="3">
        <v>0</v>
      </c>
      <c r="BR97" s="3">
        <v>0</v>
      </c>
      <c r="BS97" s="3">
        <v>0</v>
      </c>
      <c r="BT97" s="3">
        <v>0</v>
      </c>
      <c r="BU97" s="3">
        <v>0</v>
      </c>
      <c r="BV97" s="3">
        <v>0</v>
      </c>
      <c r="BW97" s="3">
        <v>0</v>
      </c>
      <c r="BX97" s="3" t="s">
        <v>113</v>
      </c>
      <c r="BY97" s="4">
        <v>43423</v>
      </c>
    </row>
    <row r="98" spans="1:77">
      <c r="A98" s="24" t="s">
        <v>222</v>
      </c>
      <c r="B98" s="22" t="str">
        <f t="shared" si="5"/>
        <v>VAL</v>
      </c>
      <c r="C98" s="22" t="s">
        <v>1391</v>
      </c>
      <c r="D98" s="22" t="s">
        <v>1496</v>
      </c>
      <c r="E98" s="22">
        <f t="shared" si="7"/>
        <v>1</v>
      </c>
      <c r="F98" s="2">
        <v>0</v>
      </c>
      <c r="G98" s="2">
        <v>0</v>
      </c>
      <c r="H98" s="2">
        <v>0</v>
      </c>
      <c r="I98" s="2">
        <v>0</v>
      </c>
      <c r="J98" s="2">
        <v>0</v>
      </c>
      <c r="K98" s="2">
        <v>0</v>
      </c>
      <c r="L98" s="2">
        <v>0</v>
      </c>
      <c r="M98" s="2">
        <v>0</v>
      </c>
      <c r="N98" s="2">
        <v>0</v>
      </c>
      <c r="O98" s="2">
        <v>0</v>
      </c>
      <c r="P98" s="2">
        <v>0</v>
      </c>
      <c r="Q98" s="2">
        <v>0</v>
      </c>
      <c r="R98" s="2">
        <v>0</v>
      </c>
      <c r="S98" s="2">
        <v>0</v>
      </c>
      <c r="T98" s="2">
        <v>0</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0</v>
      </c>
      <c r="AN98" s="2">
        <v>0</v>
      </c>
      <c r="AO98" s="2">
        <v>0</v>
      </c>
      <c r="AP98" s="2">
        <v>0</v>
      </c>
      <c r="AQ98" s="2">
        <v>0</v>
      </c>
      <c r="AR98" s="2">
        <v>0</v>
      </c>
      <c r="AS98" s="2">
        <v>0</v>
      </c>
      <c r="AT98" s="2">
        <v>0</v>
      </c>
      <c r="AU98" s="2">
        <v>0</v>
      </c>
      <c r="AV98" s="2">
        <v>0</v>
      </c>
      <c r="AW98" s="2">
        <v>0</v>
      </c>
      <c r="AX98" s="2">
        <v>0</v>
      </c>
      <c r="AY98" s="2">
        <v>0</v>
      </c>
      <c r="AZ98" s="2">
        <v>0</v>
      </c>
      <c r="BA98" s="2">
        <v>0</v>
      </c>
      <c r="BB98" s="2">
        <v>0</v>
      </c>
      <c r="BC98" s="2">
        <v>0</v>
      </c>
      <c r="BD98" s="2">
        <v>0</v>
      </c>
      <c r="BE98" s="2">
        <v>0</v>
      </c>
      <c r="BF98" s="2">
        <v>0</v>
      </c>
      <c r="BG98" s="2">
        <v>0</v>
      </c>
      <c r="BH98" s="2">
        <v>0</v>
      </c>
      <c r="BI98" s="2">
        <v>0</v>
      </c>
      <c r="BJ98" s="2">
        <v>0</v>
      </c>
      <c r="BK98" s="2">
        <v>0</v>
      </c>
      <c r="BL98" s="2">
        <v>0</v>
      </c>
      <c r="BM98" s="2">
        <v>0</v>
      </c>
      <c r="BN98" s="2">
        <v>0</v>
      </c>
      <c r="BO98" s="2">
        <v>0</v>
      </c>
      <c r="BP98" s="2">
        <v>0</v>
      </c>
      <c r="BQ98" s="2">
        <v>0</v>
      </c>
      <c r="BR98" s="2">
        <v>0</v>
      </c>
      <c r="BS98" s="2">
        <v>0</v>
      </c>
      <c r="BT98" s="2">
        <v>0</v>
      </c>
      <c r="BU98" s="2">
        <v>0</v>
      </c>
      <c r="BV98" s="2">
        <v>0</v>
      </c>
      <c r="BW98" s="2">
        <v>0</v>
      </c>
      <c r="BX98" s="2" t="s">
        <v>97</v>
      </c>
      <c r="BY98" s="2" t="s">
        <v>223</v>
      </c>
    </row>
    <row r="99" spans="1:77">
      <c r="A99" s="24" t="s">
        <v>120</v>
      </c>
      <c r="B99" s="22" t="str">
        <f t="shared" ref="B99:B130" si="8">LEFT(A99,3)</f>
        <v>VAL</v>
      </c>
      <c r="C99" s="22" t="s">
        <v>1391</v>
      </c>
      <c r="D99" s="22" t="s">
        <v>1496</v>
      </c>
      <c r="E99" s="22">
        <f t="shared" si="7"/>
        <v>0</v>
      </c>
      <c r="F99" s="3">
        <v>0</v>
      </c>
      <c r="G99" s="3">
        <v>0</v>
      </c>
      <c r="H99" s="3">
        <v>0</v>
      </c>
      <c r="I99" s="3">
        <v>0</v>
      </c>
      <c r="J99" s="3">
        <v>0</v>
      </c>
      <c r="K99" s="3">
        <v>0</v>
      </c>
      <c r="L99" s="3">
        <v>0</v>
      </c>
      <c r="M99" s="3">
        <v>0</v>
      </c>
      <c r="N99" s="3">
        <v>0</v>
      </c>
      <c r="O99" s="3">
        <v>0</v>
      </c>
      <c r="P99" s="3">
        <v>0</v>
      </c>
      <c r="Q99" s="3">
        <v>0</v>
      </c>
      <c r="R99" s="3">
        <v>0</v>
      </c>
      <c r="S99" s="3">
        <v>0</v>
      </c>
      <c r="T99" s="3">
        <v>0</v>
      </c>
      <c r="U99" s="3">
        <v>0</v>
      </c>
      <c r="V99" s="3">
        <v>0</v>
      </c>
      <c r="W99" s="3">
        <v>0</v>
      </c>
      <c r="X99" s="3">
        <v>0</v>
      </c>
      <c r="Y99" s="3">
        <v>0</v>
      </c>
      <c r="Z99" s="3">
        <v>0</v>
      </c>
      <c r="AA99" s="3">
        <v>0</v>
      </c>
      <c r="AB99" s="3">
        <v>0</v>
      </c>
      <c r="AC99" s="3">
        <v>0</v>
      </c>
      <c r="AD99" s="3">
        <v>0</v>
      </c>
      <c r="AE99" s="3">
        <v>0</v>
      </c>
      <c r="AF99" s="3">
        <v>0</v>
      </c>
      <c r="AG99" s="3">
        <v>0</v>
      </c>
      <c r="AH99" s="3">
        <v>0</v>
      </c>
      <c r="AI99" s="3">
        <v>0</v>
      </c>
      <c r="AJ99" s="3">
        <v>0</v>
      </c>
      <c r="AK99" s="3">
        <v>0</v>
      </c>
      <c r="AL99" s="3">
        <v>0</v>
      </c>
      <c r="AM99" s="3">
        <v>0</v>
      </c>
      <c r="AN99" s="3">
        <v>0</v>
      </c>
      <c r="AO99" s="3">
        <v>0</v>
      </c>
      <c r="AP99" s="3">
        <v>0</v>
      </c>
      <c r="AQ99" s="3">
        <v>0</v>
      </c>
      <c r="AR99" s="3">
        <v>0</v>
      </c>
      <c r="AS99" s="3">
        <v>0</v>
      </c>
      <c r="AT99" s="3">
        <v>0</v>
      </c>
      <c r="AU99" s="3">
        <v>0</v>
      </c>
      <c r="AV99" s="3">
        <v>0</v>
      </c>
      <c r="AW99" s="3">
        <v>0</v>
      </c>
      <c r="AX99" s="3">
        <v>0</v>
      </c>
      <c r="AY99" s="3">
        <v>0</v>
      </c>
      <c r="AZ99" s="3">
        <v>0</v>
      </c>
      <c r="BA99" s="3">
        <v>0</v>
      </c>
      <c r="BB99" s="3">
        <v>0</v>
      </c>
      <c r="BC99" s="3">
        <v>0</v>
      </c>
      <c r="BD99" s="3">
        <v>0</v>
      </c>
      <c r="BE99" s="3">
        <v>0</v>
      </c>
      <c r="BF99" s="3">
        <v>0</v>
      </c>
      <c r="BG99" s="3">
        <v>0</v>
      </c>
      <c r="BH99" s="3">
        <v>0</v>
      </c>
      <c r="BI99" s="3">
        <v>0</v>
      </c>
      <c r="BJ99" s="3">
        <v>0</v>
      </c>
      <c r="BK99" s="3">
        <v>0</v>
      </c>
      <c r="BL99" s="3">
        <v>0</v>
      </c>
      <c r="BM99" s="3">
        <v>0</v>
      </c>
      <c r="BN99" s="3">
        <v>0</v>
      </c>
      <c r="BO99" s="3">
        <v>0</v>
      </c>
      <c r="BP99" s="3">
        <v>0</v>
      </c>
      <c r="BQ99" s="3">
        <v>7535</v>
      </c>
      <c r="BR99" s="3">
        <v>0</v>
      </c>
      <c r="BS99" s="3">
        <v>0</v>
      </c>
      <c r="BT99" s="3">
        <v>0</v>
      </c>
      <c r="BU99" s="3">
        <v>0</v>
      </c>
      <c r="BV99" s="3">
        <v>0</v>
      </c>
      <c r="BW99" s="3">
        <v>0</v>
      </c>
      <c r="BX99" s="3" t="s">
        <v>97</v>
      </c>
      <c r="BY99" s="4">
        <v>43423</v>
      </c>
    </row>
    <row r="100" spans="1:77">
      <c r="A100" s="24" t="s">
        <v>294</v>
      </c>
      <c r="B100" s="22" t="str">
        <f t="shared" si="8"/>
        <v>SEN</v>
      </c>
      <c r="C100" s="22" t="s">
        <v>1358</v>
      </c>
      <c r="D100" s="22" t="s">
        <v>1498</v>
      </c>
      <c r="E100" s="22">
        <f t="shared" si="7"/>
        <v>4</v>
      </c>
      <c r="F100" s="2">
        <v>0</v>
      </c>
      <c r="G100" s="2">
        <v>0</v>
      </c>
      <c r="H100" s="2">
        <v>0</v>
      </c>
      <c r="I100" s="2">
        <v>0</v>
      </c>
      <c r="J100" s="2">
        <v>0</v>
      </c>
      <c r="K100" s="2">
        <v>0</v>
      </c>
      <c r="L100" s="2">
        <v>0</v>
      </c>
      <c r="M100" s="2">
        <v>0</v>
      </c>
      <c r="N100" s="2">
        <v>0</v>
      </c>
      <c r="O100" s="2">
        <v>0</v>
      </c>
      <c r="P100" s="2">
        <v>0</v>
      </c>
      <c r="Q100" s="2">
        <v>0</v>
      </c>
      <c r="R100" s="2">
        <v>0</v>
      </c>
      <c r="S100" s="2">
        <v>0</v>
      </c>
      <c r="T100" s="2">
        <v>0</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0</v>
      </c>
      <c r="AN100" s="2">
        <v>0</v>
      </c>
      <c r="AO100" s="2">
        <v>0</v>
      </c>
      <c r="AP100" s="2">
        <v>0</v>
      </c>
      <c r="AQ100" s="2">
        <v>0</v>
      </c>
      <c r="AR100" s="2">
        <v>0</v>
      </c>
      <c r="AS100" s="2">
        <v>0</v>
      </c>
      <c r="AT100" s="2">
        <v>0</v>
      </c>
      <c r="AU100" s="2">
        <v>0</v>
      </c>
      <c r="AV100" s="2">
        <v>0</v>
      </c>
      <c r="AW100" s="2">
        <v>0</v>
      </c>
      <c r="AX100" s="2">
        <v>0</v>
      </c>
      <c r="AY100" s="2">
        <v>0</v>
      </c>
      <c r="AZ100" s="2">
        <v>0</v>
      </c>
      <c r="BA100" s="2">
        <v>0</v>
      </c>
      <c r="BB100" s="2">
        <v>0</v>
      </c>
      <c r="BC100" s="2">
        <v>0</v>
      </c>
      <c r="BD100" s="2">
        <v>0</v>
      </c>
      <c r="BE100" s="2">
        <v>0</v>
      </c>
      <c r="BF100" s="2">
        <v>0</v>
      </c>
      <c r="BG100" s="2">
        <v>0</v>
      </c>
      <c r="BH100" s="2">
        <v>0</v>
      </c>
      <c r="BI100" s="2">
        <v>0</v>
      </c>
      <c r="BJ100" s="2">
        <v>0</v>
      </c>
      <c r="BK100" s="2">
        <v>0</v>
      </c>
      <c r="BL100" s="2">
        <v>0</v>
      </c>
      <c r="BM100" s="2">
        <v>0</v>
      </c>
      <c r="BN100" s="2">
        <v>0</v>
      </c>
      <c r="BO100" s="2">
        <v>0</v>
      </c>
      <c r="BP100" s="2">
        <v>0</v>
      </c>
      <c r="BQ100" s="2">
        <v>0</v>
      </c>
      <c r="BR100" s="2">
        <v>0</v>
      </c>
      <c r="BS100" s="2">
        <v>0</v>
      </c>
      <c r="BT100" s="2">
        <v>0</v>
      </c>
      <c r="BU100" s="2">
        <v>0</v>
      </c>
      <c r="BV100" s="2">
        <v>0</v>
      </c>
      <c r="BW100" s="2">
        <v>0</v>
      </c>
      <c r="BX100" s="2" t="s">
        <v>113</v>
      </c>
      <c r="BY100" s="2" t="s">
        <v>225</v>
      </c>
    </row>
    <row r="101" spans="1:77">
      <c r="A101" s="24" t="s">
        <v>162</v>
      </c>
      <c r="B101" s="22" t="str">
        <f t="shared" si="8"/>
        <v>SEN</v>
      </c>
      <c r="C101" s="22" t="s">
        <v>1358</v>
      </c>
      <c r="D101" s="22" t="s">
        <v>1498</v>
      </c>
      <c r="E101" s="22">
        <f t="shared" si="7"/>
        <v>3</v>
      </c>
      <c r="F101" s="3">
        <v>0</v>
      </c>
      <c r="G101" s="3">
        <v>0</v>
      </c>
      <c r="H101" s="3">
        <v>0</v>
      </c>
      <c r="I101" s="3">
        <v>0</v>
      </c>
      <c r="J101" s="3">
        <v>0</v>
      </c>
      <c r="K101" s="3">
        <v>0</v>
      </c>
      <c r="L101" s="3">
        <v>0</v>
      </c>
      <c r="M101" s="3">
        <v>0</v>
      </c>
      <c r="N101" s="3">
        <v>0</v>
      </c>
      <c r="O101" s="3">
        <v>0</v>
      </c>
      <c r="P101" s="3">
        <v>0</v>
      </c>
      <c r="Q101" s="3">
        <v>0</v>
      </c>
      <c r="R101" s="3">
        <v>1225</v>
      </c>
      <c r="S101" s="3">
        <v>0</v>
      </c>
      <c r="T101" s="3">
        <v>0</v>
      </c>
      <c r="U101" s="3">
        <v>0</v>
      </c>
      <c r="V101" s="3">
        <v>50</v>
      </c>
      <c r="W101" s="3">
        <v>0</v>
      </c>
      <c r="X101" s="3">
        <v>0</v>
      </c>
      <c r="Y101" s="3">
        <v>0</v>
      </c>
      <c r="Z101" s="3">
        <v>0</v>
      </c>
      <c r="AA101" s="3">
        <v>0</v>
      </c>
      <c r="AB101" s="3">
        <v>0</v>
      </c>
      <c r="AC101" s="3">
        <v>0</v>
      </c>
      <c r="AD101" s="3">
        <v>0</v>
      </c>
      <c r="AE101" s="3">
        <v>0</v>
      </c>
      <c r="AF101" s="3">
        <v>0</v>
      </c>
      <c r="AG101" s="3">
        <v>0</v>
      </c>
      <c r="AH101" s="3">
        <v>0</v>
      </c>
      <c r="AI101" s="3">
        <v>0</v>
      </c>
      <c r="AJ101" s="3">
        <v>0</v>
      </c>
      <c r="AK101" s="3">
        <v>0</v>
      </c>
      <c r="AL101" s="3">
        <v>0</v>
      </c>
      <c r="AM101" s="3">
        <v>0</v>
      </c>
      <c r="AN101" s="3">
        <v>0</v>
      </c>
      <c r="AO101" s="3">
        <v>0</v>
      </c>
      <c r="AP101" s="3">
        <v>0</v>
      </c>
      <c r="AQ101" s="3">
        <v>0</v>
      </c>
      <c r="AR101" s="3">
        <v>0</v>
      </c>
      <c r="AS101" s="3">
        <v>0</v>
      </c>
      <c r="AT101" s="3">
        <v>0</v>
      </c>
      <c r="AU101" s="3">
        <v>0</v>
      </c>
      <c r="AV101" s="3">
        <v>0</v>
      </c>
      <c r="AW101" s="3">
        <v>0</v>
      </c>
      <c r="AX101" s="3">
        <v>0</v>
      </c>
      <c r="AY101" s="3">
        <v>0</v>
      </c>
      <c r="AZ101" s="3">
        <v>7</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480</v>
      </c>
      <c r="BR101" s="3">
        <v>0</v>
      </c>
      <c r="BS101" s="3">
        <v>0</v>
      </c>
      <c r="BT101" s="3">
        <v>0</v>
      </c>
      <c r="BU101" s="3">
        <v>0</v>
      </c>
      <c r="BV101" s="3">
        <v>0</v>
      </c>
      <c r="BW101" s="3">
        <v>0</v>
      </c>
      <c r="BX101" s="3" t="s">
        <v>113</v>
      </c>
      <c r="BY101" s="4">
        <v>43384</v>
      </c>
    </row>
    <row r="102" spans="1:77">
      <c r="A102" s="24" t="s">
        <v>168</v>
      </c>
      <c r="B102" s="22" t="str">
        <f t="shared" si="8"/>
        <v>VAL</v>
      </c>
      <c r="C102" s="22" t="s">
        <v>1358</v>
      </c>
      <c r="D102" s="22" t="s">
        <v>1498</v>
      </c>
      <c r="E102" s="22">
        <f t="shared" si="7"/>
        <v>6</v>
      </c>
      <c r="F102" s="3">
        <v>0</v>
      </c>
      <c r="G102" s="3">
        <v>0</v>
      </c>
      <c r="H102" s="3">
        <v>0</v>
      </c>
      <c r="I102" s="3">
        <v>0</v>
      </c>
      <c r="J102" s="3">
        <v>0</v>
      </c>
      <c r="K102" s="3">
        <v>0</v>
      </c>
      <c r="L102" s="3">
        <v>0</v>
      </c>
      <c r="M102" s="3">
        <v>0</v>
      </c>
      <c r="N102" s="3">
        <v>0</v>
      </c>
      <c r="O102" s="3">
        <v>0</v>
      </c>
      <c r="P102" s="3">
        <v>0</v>
      </c>
      <c r="Q102" s="3">
        <v>0</v>
      </c>
      <c r="R102" s="3">
        <v>202</v>
      </c>
      <c r="S102" s="3">
        <v>0</v>
      </c>
      <c r="T102" s="3">
        <v>0</v>
      </c>
      <c r="U102" s="3">
        <v>0</v>
      </c>
      <c r="V102" s="3">
        <v>0</v>
      </c>
      <c r="W102" s="3">
        <v>0</v>
      </c>
      <c r="X102" s="3">
        <v>0</v>
      </c>
      <c r="Y102" s="3">
        <v>0</v>
      </c>
      <c r="Z102" s="3">
        <v>0</v>
      </c>
      <c r="AA102" s="3">
        <v>0</v>
      </c>
      <c r="AB102" s="3">
        <v>0</v>
      </c>
      <c r="AC102" s="3">
        <v>0</v>
      </c>
      <c r="AD102" s="3">
        <v>0</v>
      </c>
      <c r="AE102" s="3">
        <v>0</v>
      </c>
      <c r="AF102" s="3">
        <v>0</v>
      </c>
      <c r="AG102" s="3">
        <v>0</v>
      </c>
      <c r="AH102" s="3">
        <v>0</v>
      </c>
      <c r="AI102" s="3">
        <v>0</v>
      </c>
      <c r="AJ102" s="3">
        <v>0</v>
      </c>
      <c r="AK102" s="3">
        <v>61</v>
      </c>
      <c r="AL102" s="3">
        <v>0</v>
      </c>
      <c r="AM102" s="3">
        <v>0</v>
      </c>
      <c r="AN102" s="3">
        <v>0</v>
      </c>
      <c r="AO102" s="3">
        <v>0</v>
      </c>
      <c r="AP102" s="3">
        <v>0</v>
      </c>
      <c r="AQ102" s="3">
        <v>0</v>
      </c>
      <c r="AR102" s="3">
        <v>0</v>
      </c>
      <c r="AS102" s="3">
        <v>0</v>
      </c>
      <c r="AT102" s="3">
        <v>0</v>
      </c>
      <c r="AU102" s="3">
        <v>0</v>
      </c>
      <c r="AV102" s="3">
        <v>0</v>
      </c>
      <c r="AW102" s="3">
        <v>0</v>
      </c>
      <c r="AX102" s="3">
        <v>0</v>
      </c>
      <c r="AY102" s="3">
        <v>0</v>
      </c>
      <c r="AZ102" s="3">
        <v>1642</v>
      </c>
      <c r="BA102" s="3">
        <v>0</v>
      </c>
      <c r="BB102" s="3">
        <v>0</v>
      </c>
      <c r="BC102" s="3">
        <v>0</v>
      </c>
      <c r="BD102" s="3">
        <v>0</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t="s">
        <v>97</v>
      </c>
      <c r="BY102" s="4">
        <v>43384</v>
      </c>
    </row>
    <row r="103" spans="1:77">
      <c r="A103" s="24" t="s">
        <v>169</v>
      </c>
      <c r="B103" s="22" t="str">
        <f t="shared" si="8"/>
        <v>VAL</v>
      </c>
      <c r="C103" s="22" t="s">
        <v>1358</v>
      </c>
      <c r="D103" s="22" t="s">
        <v>1498</v>
      </c>
      <c r="E103" s="22">
        <f t="shared" si="7"/>
        <v>0</v>
      </c>
      <c r="F103" s="3">
        <v>0</v>
      </c>
      <c r="G103" s="3">
        <v>0</v>
      </c>
      <c r="H103" s="3">
        <v>0</v>
      </c>
      <c r="I103" s="3">
        <v>0</v>
      </c>
      <c r="J103" s="3">
        <v>0</v>
      </c>
      <c r="K103" s="3">
        <v>0</v>
      </c>
      <c r="L103" s="3">
        <v>0</v>
      </c>
      <c r="M103" s="3">
        <v>0</v>
      </c>
      <c r="N103" s="3">
        <v>0</v>
      </c>
      <c r="O103" s="3">
        <v>0</v>
      </c>
      <c r="P103" s="3">
        <v>0</v>
      </c>
      <c r="Q103" s="3">
        <v>0</v>
      </c>
      <c r="R103" s="3">
        <v>1735</v>
      </c>
      <c r="S103" s="3">
        <v>0</v>
      </c>
      <c r="T103" s="3">
        <v>0</v>
      </c>
      <c r="U103" s="3">
        <v>0</v>
      </c>
      <c r="V103" s="3">
        <v>0</v>
      </c>
      <c r="W103" s="3">
        <v>0</v>
      </c>
      <c r="X103" s="3">
        <v>0</v>
      </c>
      <c r="Y103" s="3">
        <v>0</v>
      </c>
      <c r="Z103" s="3">
        <v>0</v>
      </c>
      <c r="AA103" s="3">
        <v>0</v>
      </c>
      <c r="AB103" s="3">
        <v>0</v>
      </c>
      <c r="AC103" s="3">
        <v>0</v>
      </c>
      <c r="AD103" s="3">
        <v>0</v>
      </c>
      <c r="AE103" s="3">
        <v>0</v>
      </c>
      <c r="AF103" s="3">
        <v>0</v>
      </c>
      <c r="AG103" s="3">
        <v>0</v>
      </c>
      <c r="AH103" s="3">
        <v>0</v>
      </c>
      <c r="AI103" s="3">
        <v>0</v>
      </c>
      <c r="AJ103" s="3">
        <v>0</v>
      </c>
      <c r="AK103" s="3">
        <v>233</v>
      </c>
      <c r="AL103" s="3">
        <v>0</v>
      </c>
      <c r="AM103" s="3">
        <v>0</v>
      </c>
      <c r="AN103" s="3">
        <v>0</v>
      </c>
      <c r="AO103" s="3">
        <v>0</v>
      </c>
      <c r="AP103" s="3">
        <v>0</v>
      </c>
      <c r="AQ103" s="3">
        <v>0</v>
      </c>
      <c r="AR103" s="3">
        <v>0</v>
      </c>
      <c r="AS103" s="3">
        <v>0</v>
      </c>
      <c r="AT103" s="3">
        <v>0</v>
      </c>
      <c r="AU103" s="3">
        <v>0</v>
      </c>
      <c r="AV103" s="3">
        <v>13</v>
      </c>
      <c r="AW103" s="3">
        <v>0</v>
      </c>
      <c r="AX103" s="3">
        <v>0</v>
      </c>
      <c r="AY103" s="3">
        <v>0</v>
      </c>
      <c r="AZ103" s="3">
        <v>6432</v>
      </c>
      <c r="BA103" s="3">
        <v>0</v>
      </c>
      <c r="BB103" s="3">
        <v>0</v>
      </c>
      <c r="BC103" s="3">
        <v>0</v>
      </c>
      <c r="BD103" s="3">
        <v>0</v>
      </c>
      <c r="BE103" s="3">
        <v>0</v>
      </c>
      <c r="BF103" s="3">
        <v>0</v>
      </c>
      <c r="BG103" s="3">
        <v>0</v>
      </c>
      <c r="BH103" s="3">
        <v>0</v>
      </c>
      <c r="BI103" s="3">
        <v>0</v>
      </c>
      <c r="BJ103" s="3">
        <v>0</v>
      </c>
      <c r="BK103" s="3">
        <v>0</v>
      </c>
      <c r="BL103" s="3">
        <v>0</v>
      </c>
      <c r="BM103" s="3">
        <v>10</v>
      </c>
      <c r="BN103" s="3">
        <v>16</v>
      </c>
      <c r="BO103" s="3">
        <v>0</v>
      </c>
      <c r="BP103" s="3">
        <v>0</v>
      </c>
      <c r="BQ103" s="3">
        <v>0</v>
      </c>
      <c r="BR103" s="3">
        <v>0</v>
      </c>
      <c r="BS103" s="3">
        <v>0</v>
      </c>
      <c r="BT103" s="3">
        <v>0</v>
      </c>
      <c r="BU103" s="3">
        <v>0</v>
      </c>
      <c r="BV103" s="3">
        <v>0</v>
      </c>
      <c r="BW103" s="3">
        <v>0</v>
      </c>
      <c r="BX103" s="3" t="s">
        <v>97</v>
      </c>
      <c r="BY103" s="4">
        <v>43384</v>
      </c>
    </row>
    <row r="104" spans="1:77" s="31" customFormat="1">
      <c r="A104" s="30" t="s">
        <v>229</v>
      </c>
      <c r="B104" s="21" t="str">
        <f t="shared" si="8"/>
        <v>VSP</v>
      </c>
      <c r="C104" s="21" t="s">
        <v>1380</v>
      </c>
      <c r="D104" s="21" t="s">
        <v>1495</v>
      </c>
      <c r="E104" s="21">
        <f t="shared" si="7"/>
        <v>0</v>
      </c>
      <c r="F104" s="31">
        <v>0</v>
      </c>
      <c r="G104" s="31">
        <v>0</v>
      </c>
      <c r="H104" s="31">
        <v>0</v>
      </c>
      <c r="I104" s="31">
        <v>0</v>
      </c>
      <c r="J104" s="31">
        <v>0</v>
      </c>
      <c r="K104" s="31">
        <v>0</v>
      </c>
      <c r="L104" s="31">
        <v>0</v>
      </c>
      <c r="M104" s="31">
        <v>0</v>
      </c>
      <c r="N104" s="31">
        <v>0</v>
      </c>
      <c r="O104" s="31">
        <v>0</v>
      </c>
      <c r="P104" s="31">
        <v>0</v>
      </c>
      <c r="Q104" s="31">
        <v>0</v>
      </c>
      <c r="R104" s="31">
        <v>0</v>
      </c>
      <c r="S104" s="31">
        <v>0</v>
      </c>
      <c r="T104" s="31">
        <v>0</v>
      </c>
      <c r="U104" s="31">
        <v>0</v>
      </c>
      <c r="V104" s="31">
        <v>0</v>
      </c>
      <c r="W104" s="31">
        <v>0</v>
      </c>
      <c r="X104" s="31">
        <v>0</v>
      </c>
      <c r="Y104" s="31">
        <v>0</v>
      </c>
      <c r="Z104" s="31">
        <v>0</v>
      </c>
      <c r="AA104" s="31">
        <v>0</v>
      </c>
      <c r="AB104" s="31">
        <v>0</v>
      </c>
      <c r="AC104" s="31">
        <v>0</v>
      </c>
      <c r="AD104" s="31">
        <v>0</v>
      </c>
      <c r="AE104" s="31">
        <v>0</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0</v>
      </c>
      <c r="BG104" s="31">
        <v>0</v>
      </c>
      <c r="BH104" s="31">
        <v>0</v>
      </c>
      <c r="BI104" s="31">
        <v>0</v>
      </c>
      <c r="BJ104" s="31">
        <v>0</v>
      </c>
      <c r="BK104" s="31">
        <v>0</v>
      </c>
      <c r="BL104" s="31">
        <v>0</v>
      </c>
      <c r="BM104" s="31">
        <v>0</v>
      </c>
      <c r="BN104" s="31">
        <v>0</v>
      </c>
      <c r="BO104" s="31">
        <v>0</v>
      </c>
      <c r="BP104" s="31">
        <v>0</v>
      </c>
      <c r="BQ104" s="31">
        <v>0</v>
      </c>
      <c r="BR104" s="31">
        <v>0</v>
      </c>
      <c r="BS104" s="31">
        <v>0</v>
      </c>
      <c r="BT104" s="31">
        <v>0</v>
      </c>
      <c r="BU104" s="31">
        <v>0</v>
      </c>
      <c r="BV104" s="31">
        <v>0</v>
      </c>
      <c r="BW104" s="31">
        <v>0</v>
      </c>
      <c r="BX104" s="31" t="s">
        <v>99</v>
      </c>
      <c r="BY104" s="31" t="s">
        <v>230</v>
      </c>
    </row>
    <row r="105" spans="1:77" s="31" customFormat="1">
      <c r="A105" s="30" t="s">
        <v>297</v>
      </c>
      <c r="B105" s="21" t="str">
        <f t="shared" si="8"/>
        <v>VSP</v>
      </c>
      <c r="C105" s="21" t="s">
        <v>1380</v>
      </c>
      <c r="D105" s="21" t="s">
        <v>1495</v>
      </c>
      <c r="E105" s="21">
        <f t="shared" si="7"/>
        <v>0</v>
      </c>
      <c r="F105" s="31">
        <v>0</v>
      </c>
      <c r="G105" s="31">
        <v>0</v>
      </c>
      <c r="H105" s="31">
        <v>0</v>
      </c>
      <c r="I105" s="31">
        <v>0</v>
      </c>
      <c r="J105" s="31">
        <v>0</v>
      </c>
      <c r="K105" s="31">
        <v>0</v>
      </c>
      <c r="L105" s="31">
        <v>0</v>
      </c>
      <c r="M105" s="31">
        <v>0</v>
      </c>
      <c r="N105" s="31">
        <v>0</v>
      </c>
      <c r="O105" s="31">
        <v>0</v>
      </c>
      <c r="P105" s="31">
        <v>0</v>
      </c>
      <c r="Q105" s="31">
        <v>0</v>
      </c>
      <c r="R105" s="31">
        <v>0</v>
      </c>
      <c r="S105" s="31">
        <v>0</v>
      </c>
      <c r="T105" s="31">
        <v>0</v>
      </c>
      <c r="U105" s="31">
        <v>0</v>
      </c>
      <c r="V105" s="31">
        <v>0</v>
      </c>
      <c r="W105" s="31">
        <v>0</v>
      </c>
      <c r="X105" s="31">
        <v>0</v>
      </c>
      <c r="Y105" s="31">
        <v>0</v>
      </c>
      <c r="Z105" s="31">
        <v>0</v>
      </c>
      <c r="AA105" s="31">
        <v>0</v>
      </c>
      <c r="AB105" s="31">
        <v>0</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0</v>
      </c>
      <c r="BG105" s="31">
        <v>0</v>
      </c>
      <c r="BH105" s="31">
        <v>0</v>
      </c>
      <c r="BI105" s="31">
        <v>0</v>
      </c>
      <c r="BJ105" s="31">
        <v>0</v>
      </c>
      <c r="BK105" s="31">
        <v>0</v>
      </c>
      <c r="BL105" s="31">
        <v>0</v>
      </c>
      <c r="BM105" s="31">
        <v>0</v>
      </c>
      <c r="BN105" s="31">
        <v>0</v>
      </c>
      <c r="BO105" s="31">
        <v>0</v>
      </c>
      <c r="BP105" s="31">
        <v>0</v>
      </c>
      <c r="BQ105" s="31">
        <v>0</v>
      </c>
      <c r="BR105" s="31">
        <v>0</v>
      </c>
      <c r="BS105" s="31">
        <v>0</v>
      </c>
      <c r="BT105" s="31">
        <v>0</v>
      </c>
      <c r="BU105" s="31">
        <v>0</v>
      </c>
      <c r="BV105" s="31">
        <v>0</v>
      </c>
      <c r="BW105" s="31">
        <v>0</v>
      </c>
      <c r="BX105" s="31" t="s">
        <v>99</v>
      </c>
      <c r="BY105" s="31" t="s">
        <v>230</v>
      </c>
    </row>
    <row r="106" spans="1:77" s="31" customFormat="1">
      <c r="A106" s="30" t="s">
        <v>265</v>
      </c>
      <c r="B106" s="21" t="str">
        <f t="shared" si="8"/>
        <v>VAL</v>
      </c>
      <c r="C106" s="21" t="s">
        <v>1382</v>
      </c>
      <c r="D106" s="21" t="s">
        <v>1495</v>
      </c>
      <c r="E106" s="21">
        <f t="shared" si="7"/>
        <v>0</v>
      </c>
      <c r="F106" s="31">
        <v>0</v>
      </c>
      <c r="G106" s="31">
        <v>0</v>
      </c>
      <c r="H106" s="31">
        <v>0</v>
      </c>
      <c r="I106" s="31">
        <v>0</v>
      </c>
      <c r="J106" s="31">
        <v>0</v>
      </c>
      <c r="K106" s="31">
        <v>0</v>
      </c>
      <c r="L106" s="31">
        <v>0</v>
      </c>
      <c r="M106" s="31">
        <v>0</v>
      </c>
      <c r="N106" s="31">
        <v>0</v>
      </c>
      <c r="O106" s="31">
        <v>0</v>
      </c>
      <c r="P106" s="31">
        <v>0</v>
      </c>
      <c r="Q106" s="31">
        <v>0</v>
      </c>
      <c r="R106" s="31">
        <v>0</v>
      </c>
      <c r="S106" s="31">
        <v>0</v>
      </c>
      <c r="T106" s="31">
        <v>0</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0</v>
      </c>
      <c r="BG106" s="31">
        <v>0</v>
      </c>
      <c r="BH106" s="31">
        <v>0</v>
      </c>
      <c r="BI106" s="31">
        <v>0</v>
      </c>
      <c r="BJ106" s="31">
        <v>0</v>
      </c>
      <c r="BK106" s="31">
        <v>0</v>
      </c>
      <c r="BL106" s="31">
        <v>0</v>
      </c>
      <c r="BM106" s="31">
        <v>0</v>
      </c>
      <c r="BN106" s="31">
        <v>0</v>
      </c>
      <c r="BO106" s="31">
        <v>0</v>
      </c>
      <c r="BP106" s="31">
        <v>0</v>
      </c>
      <c r="BQ106" s="31">
        <v>0</v>
      </c>
      <c r="BR106" s="31">
        <v>0</v>
      </c>
      <c r="BS106" s="31">
        <v>0</v>
      </c>
      <c r="BT106" s="31">
        <v>0</v>
      </c>
      <c r="BU106" s="31">
        <v>0</v>
      </c>
      <c r="BV106" s="31">
        <v>0</v>
      </c>
      <c r="BW106" s="31">
        <v>0</v>
      </c>
      <c r="BX106" s="31" t="s">
        <v>97</v>
      </c>
      <c r="BY106" s="31" t="s">
        <v>227</v>
      </c>
    </row>
    <row r="107" spans="1:77" s="31" customFormat="1">
      <c r="A107" s="30" t="s">
        <v>288</v>
      </c>
      <c r="B107" s="21" t="str">
        <f t="shared" si="8"/>
        <v>VAL</v>
      </c>
      <c r="C107" s="21" t="s">
        <v>1382</v>
      </c>
      <c r="D107" s="21" t="s">
        <v>1495</v>
      </c>
      <c r="E107" s="21">
        <f t="shared" si="7"/>
        <v>0</v>
      </c>
      <c r="F107" s="31">
        <v>0</v>
      </c>
      <c r="G107" s="31">
        <v>0</v>
      </c>
      <c r="H107" s="31">
        <v>0</v>
      </c>
      <c r="I107" s="31">
        <v>0</v>
      </c>
      <c r="J107" s="31">
        <v>0</v>
      </c>
      <c r="K107" s="31">
        <v>0</v>
      </c>
      <c r="L107" s="31">
        <v>0</v>
      </c>
      <c r="M107" s="31">
        <v>0</v>
      </c>
      <c r="N107" s="31">
        <v>0</v>
      </c>
      <c r="O107" s="31">
        <v>0</v>
      </c>
      <c r="P107" s="31">
        <v>0</v>
      </c>
      <c r="Q107" s="31">
        <v>0</v>
      </c>
      <c r="R107" s="31">
        <v>0</v>
      </c>
      <c r="S107" s="31">
        <v>0</v>
      </c>
      <c r="T107" s="31">
        <v>0</v>
      </c>
      <c r="U107" s="31">
        <v>0</v>
      </c>
      <c r="V107" s="31">
        <v>0</v>
      </c>
      <c r="W107" s="31">
        <v>0</v>
      </c>
      <c r="X107" s="31">
        <v>0</v>
      </c>
      <c r="Y107" s="31">
        <v>0</v>
      </c>
      <c r="Z107" s="31">
        <v>0</v>
      </c>
      <c r="AA107" s="31">
        <v>0</v>
      </c>
      <c r="AB107" s="31">
        <v>0</v>
      </c>
      <c r="AC107" s="31">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0</v>
      </c>
      <c r="BG107" s="31">
        <v>0</v>
      </c>
      <c r="BH107" s="31">
        <v>0</v>
      </c>
      <c r="BI107" s="31">
        <v>0</v>
      </c>
      <c r="BJ107" s="31">
        <v>0</v>
      </c>
      <c r="BK107" s="31">
        <v>0</v>
      </c>
      <c r="BL107" s="31">
        <v>0</v>
      </c>
      <c r="BM107" s="31">
        <v>0</v>
      </c>
      <c r="BN107" s="31">
        <v>0</v>
      </c>
      <c r="BO107" s="31">
        <v>0</v>
      </c>
      <c r="BP107" s="31">
        <v>0</v>
      </c>
      <c r="BQ107" s="31">
        <v>0</v>
      </c>
      <c r="BR107" s="31">
        <v>0</v>
      </c>
      <c r="BS107" s="31">
        <v>0</v>
      </c>
      <c r="BT107" s="31">
        <v>0</v>
      </c>
      <c r="BU107" s="31">
        <v>0</v>
      </c>
      <c r="BV107" s="31">
        <v>0</v>
      </c>
      <c r="BW107" s="31">
        <v>0</v>
      </c>
      <c r="BX107" s="31" t="s">
        <v>97</v>
      </c>
      <c r="BY107" s="31" t="s">
        <v>227</v>
      </c>
    </row>
    <row r="108" spans="1:77" s="31" customFormat="1">
      <c r="A108" s="30" t="s">
        <v>238</v>
      </c>
      <c r="B108" s="21" t="str">
        <f t="shared" si="8"/>
        <v>VSP</v>
      </c>
      <c r="C108" s="21" t="s">
        <v>1383</v>
      </c>
      <c r="D108" s="21" t="s">
        <v>1495</v>
      </c>
      <c r="E108" s="21">
        <f t="shared" si="7"/>
        <v>0</v>
      </c>
      <c r="F108" s="31">
        <v>0</v>
      </c>
      <c r="G108" s="31">
        <v>0</v>
      </c>
      <c r="H108" s="31">
        <v>0</v>
      </c>
      <c r="I108" s="31">
        <v>0</v>
      </c>
      <c r="J108" s="31">
        <v>0</v>
      </c>
      <c r="K108" s="31">
        <v>0</v>
      </c>
      <c r="L108" s="31">
        <v>0</v>
      </c>
      <c r="M108" s="31">
        <v>0</v>
      </c>
      <c r="N108" s="31">
        <v>0</v>
      </c>
      <c r="O108" s="31">
        <v>0</v>
      </c>
      <c r="P108" s="31">
        <v>0</v>
      </c>
      <c r="Q108" s="31">
        <v>0</v>
      </c>
      <c r="R108" s="31">
        <v>0</v>
      </c>
      <c r="S108" s="31">
        <v>0</v>
      </c>
      <c r="T108" s="31">
        <v>0</v>
      </c>
      <c r="U108" s="31">
        <v>0</v>
      </c>
      <c r="V108" s="31">
        <v>0</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0</v>
      </c>
      <c r="BG108" s="31">
        <v>0</v>
      </c>
      <c r="BH108" s="31">
        <v>0</v>
      </c>
      <c r="BI108" s="31">
        <v>0</v>
      </c>
      <c r="BJ108" s="31">
        <v>0</v>
      </c>
      <c r="BK108" s="31">
        <v>0</v>
      </c>
      <c r="BL108" s="31">
        <v>0</v>
      </c>
      <c r="BM108" s="31">
        <v>0</v>
      </c>
      <c r="BN108" s="31">
        <v>0</v>
      </c>
      <c r="BO108" s="31">
        <v>0</v>
      </c>
      <c r="BP108" s="31">
        <v>0</v>
      </c>
      <c r="BQ108" s="31">
        <v>0</v>
      </c>
      <c r="BR108" s="31">
        <v>0</v>
      </c>
      <c r="BS108" s="31">
        <v>0</v>
      </c>
      <c r="BT108" s="31">
        <v>0</v>
      </c>
      <c r="BU108" s="31">
        <v>0</v>
      </c>
      <c r="BV108" s="31">
        <v>0</v>
      </c>
      <c r="BW108" s="31">
        <v>0</v>
      </c>
      <c r="BX108" s="31" t="s">
        <v>99</v>
      </c>
      <c r="BY108" s="31" t="s">
        <v>218</v>
      </c>
    </row>
    <row r="109" spans="1:77" s="31" customFormat="1">
      <c r="A109" s="30" t="s">
        <v>290</v>
      </c>
      <c r="B109" s="21" t="str">
        <f t="shared" si="8"/>
        <v>VSP</v>
      </c>
      <c r="C109" s="21" t="s">
        <v>1383</v>
      </c>
      <c r="D109" s="21" t="s">
        <v>1495</v>
      </c>
      <c r="E109" s="21">
        <f t="shared" si="7"/>
        <v>0</v>
      </c>
      <c r="F109" s="31">
        <v>0</v>
      </c>
      <c r="G109" s="31">
        <v>0</v>
      </c>
      <c r="H109" s="31">
        <v>0</v>
      </c>
      <c r="I109" s="31">
        <v>0</v>
      </c>
      <c r="J109" s="31">
        <v>0</v>
      </c>
      <c r="K109" s="31">
        <v>0</v>
      </c>
      <c r="L109" s="31">
        <v>0</v>
      </c>
      <c r="M109" s="31">
        <v>0</v>
      </c>
      <c r="N109" s="31">
        <v>0</v>
      </c>
      <c r="O109" s="31">
        <v>0</v>
      </c>
      <c r="P109" s="31">
        <v>0</v>
      </c>
      <c r="Q109" s="31">
        <v>0</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0</v>
      </c>
      <c r="BG109" s="31">
        <v>0</v>
      </c>
      <c r="BH109" s="31">
        <v>0</v>
      </c>
      <c r="BI109" s="31">
        <v>0</v>
      </c>
      <c r="BJ109" s="31">
        <v>0</v>
      </c>
      <c r="BK109" s="31">
        <v>0</v>
      </c>
      <c r="BL109" s="31">
        <v>0</v>
      </c>
      <c r="BM109" s="31">
        <v>0</v>
      </c>
      <c r="BN109" s="31">
        <v>0</v>
      </c>
      <c r="BO109" s="31">
        <v>0</v>
      </c>
      <c r="BP109" s="31">
        <v>0</v>
      </c>
      <c r="BQ109" s="31">
        <v>0</v>
      </c>
      <c r="BR109" s="31">
        <v>0</v>
      </c>
      <c r="BS109" s="31">
        <v>0</v>
      </c>
      <c r="BT109" s="31">
        <v>0</v>
      </c>
      <c r="BU109" s="31">
        <v>0</v>
      </c>
      <c r="BV109" s="31">
        <v>0</v>
      </c>
      <c r="BW109" s="31">
        <v>0</v>
      </c>
      <c r="BX109" s="31" t="s">
        <v>99</v>
      </c>
      <c r="BY109" s="31" t="s">
        <v>218</v>
      </c>
    </row>
    <row r="110" spans="1:77" s="31" customFormat="1">
      <c r="A110" s="30" t="s">
        <v>274</v>
      </c>
      <c r="B110" s="21" t="str">
        <f t="shared" si="8"/>
        <v>SSX</v>
      </c>
      <c r="C110" s="21" t="s">
        <v>1392</v>
      </c>
      <c r="D110" s="21" t="s">
        <v>1497</v>
      </c>
      <c r="E110" s="21">
        <f t="shared" si="7"/>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row>
    <row r="111" spans="1:77" s="31" customFormat="1">
      <c r="A111" s="30" t="s">
        <v>283</v>
      </c>
      <c r="B111" s="21" t="str">
        <f t="shared" si="8"/>
        <v>SSX</v>
      </c>
      <c r="C111" s="21" t="s">
        <v>1392</v>
      </c>
      <c r="D111" s="21" t="s">
        <v>1497</v>
      </c>
      <c r="E111" s="21">
        <f>COUNTIF(F3:BW3, "&gt;0")</f>
        <v>8</v>
      </c>
      <c r="F111" s="31">
        <v>0</v>
      </c>
      <c r="G111" s="31">
        <v>0</v>
      </c>
      <c r="H111" s="31">
        <v>0</v>
      </c>
      <c r="I111" s="31">
        <v>0</v>
      </c>
      <c r="J111" s="31">
        <v>0</v>
      </c>
      <c r="K111" s="31">
        <v>0</v>
      </c>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0</v>
      </c>
      <c r="BG111" s="31">
        <v>0</v>
      </c>
      <c r="BH111" s="31">
        <v>0</v>
      </c>
      <c r="BI111" s="31">
        <v>0</v>
      </c>
      <c r="BJ111" s="31">
        <v>0</v>
      </c>
      <c r="BK111" s="31">
        <v>0</v>
      </c>
      <c r="BL111" s="31">
        <v>0</v>
      </c>
      <c r="BM111" s="31">
        <v>0</v>
      </c>
      <c r="BN111" s="31">
        <v>0</v>
      </c>
      <c r="BO111" s="31">
        <v>0</v>
      </c>
      <c r="BP111" s="31">
        <v>0</v>
      </c>
      <c r="BQ111" s="31">
        <v>0</v>
      </c>
      <c r="BR111" s="31">
        <v>0</v>
      </c>
      <c r="BS111" s="31">
        <v>0</v>
      </c>
      <c r="BT111" s="31">
        <v>0</v>
      </c>
      <c r="BU111" s="31">
        <v>0</v>
      </c>
      <c r="BV111" s="31">
        <v>0</v>
      </c>
      <c r="BW111" s="31">
        <v>0</v>
      </c>
    </row>
    <row r="112" spans="1:77" s="28" customFormat="1">
      <c r="A112" s="26" t="s">
        <v>98</v>
      </c>
      <c r="B112" s="27" t="str">
        <f t="shared" si="8"/>
        <v>VSP</v>
      </c>
      <c r="C112" s="27" t="s">
        <v>1375</v>
      </c>
      <c r="D112" s="27"/>
      <c r="E112" s="27">
        <f t="shared" ref="E112:E143" si="9">COUNTIF(F113:BW113, "&gt;0")</f>
        <v>1</v>
      </c>
      <c r="F112" s="28">
        <v>0</v>
      </c>
      <c r="G112" s="28">
        <v>0</v>
      </c>
      <c r="H112" s="28">
        <v>0</v>
      </c>
      <c r="I112" s="28">
        <v>0</v>
      </c>
      <c r="J112" s="28">
        <v>0</v>
      </c>
      <c r="K112" s="28">
        <v>0</v>
      </c>
      <c r="L112" s="28">
        <v>0</v>
      </c>
      <c r="M112" s="28">
        <v>0</v>
      </c>
      <c r="N112" s="28">
        <v>0</v>
      </c>
      <c r="O112" s="28">
        <v>0</v>
      </c>
      <c r="P112" s="28">
        <v>0</v>
      </c>
      <c r="Q112" s="28">
        <v>0</v>
      </c>
      <c r="R112" s="28">
        <v>205</v>
      </c>
      <c r="S112" s="28">
        <v>0</v>
      </c>
      <c r="T112" s="28">
        <v>0</v>
      </c>
      <c r="U112" s="28">
        <v>0</v>
      </c>
      <c r="V112" s="28">
        <v>0</v>
      </c>
      <c r="W112" s="28">
        <v>0</v>
      </c>
      <c r="X112" s="28">
        <v>0</v>
      </c>
      <c r="Y112" s="28">
        <v>0</v>
      </c>
      <c r="Z112" s="28">
        <v>0</v>
      </c>
      <c r="AA112" s="28">
        <v>0</v>
      </c>
      <c r="AB112" s="28">
        <v>0</v>
      </c>
      <c r="AC112" s="28">
        <v>0</v>
      </c>
      <c r="AD112" s="28">
        <v>0</v>
      </c>
      <c r="AE112" s="28">
        <v>0</v>
      </c>
      <c r="AF112" s="28">
        <v>0</v>
      </c>
      <c r="AG112" s="28">
        <v>0</v>
      </c>
      <c r="AH112" s="28">
        <v>0</v>
      </c>
      <c r="AI112" s="28">
        <v>0</v>
      </c>
      <c r="AJ112" s="28">
        <v>0</v>
      </c>
      <c r="AK112" s="28">
        <v>0</v>
      </c>
      <c r="AL112" s="28">
        <v>0</v>
      </c>
      <c r="AM112" s="28">
        <v>0</v>
      </c>
      <c r="AN112" s="28">
        <v>0</v>
      </c>
      <c r="AO112" s="28">
        <v>0</v>
      </c>
      <c r="AP112" s="28">
        <v>0</v>
      </c>
      <c r="AQ112" s="28">
        <v>0</v>
      </c>
      <c r="AR112" s="28">
        <v>0</v>
      </c>
      <c r="AS112" s="28">
        <v>0</v>
      </c>
      <c r="AT112" s="28">
        <v>0</v>
      </c>
      <c r="AU112" s="28">
        <v>0</v>
      </c>
      <c r="AV112" s="28">
        <v>0</v>
      </c>
      <c r="AW112" s="28">
        <v>0</v>
      </c>
      <c r="AX112" s="28">
        <v>0</v>
      </c>
      <c r="AY112" s="28">
        <v>0</v>
      </c>
      <c r="AZ112" s="28">
        <v>0</v>
      </c>
      <c r="BA112" s="28">
        <v>0</v>
      </c>
      <c r="BB112" s="28">
        <v>0</v>
      </c>
      <c r="BC112" s="28">
        <v>0</v>
      </c>
      <c r="BD112" s="28">
        <v>0</v>
      </c>
      <c r="BE112" s="28">
        <v>0</v>
      </c>
      <c r="BF112" s="28">
        <v>0</v>
      </c>
      <c r="BG112" s="28">
        <v>0</v>
      </c>
      <c r="BH112" s="28">
        <v>0</v>
      </c>
      <c r="BI112" s="28">
        <v>0</v>
      </c>
      <c r="BJ112" s="28">
        <v>0</v>
      </c>
      <c r="BK112" s="28">
        <v>0</v>
      </c>
      <c r="BL112" s="28">
        <v>0</v>
      </c>
      <c r="BM112" s="28">
        <v>0</v>
      </c>
      <c r="BN112" s="28">
        <v>0</v>
      </c>
      <c r="BO112" s="28">
        <v>0</v>
      </c>
      <c r="BP112" s="28">
        <v>0</v>
      </c>
      <c r="BQ112" s="28">
        <v>0</v>
      </c>
      <c r="BR112" s="28">
        <v>0</v>
      </c>
      <c r="BS112" s="28">
        <v>0</v>
      </c>
      <c r="BT112" s="28">
        <v>0</v>
      </c>
      <c r="BU112" s="28">
        <v>0</v>
      </c>
      <c r="BV112" s="28">
        <v>0</v>
      </c>
      <c r="BW112" s="28">
        <v>0</v>
      </c>
      <c r="BX112" s="28" t="s">
        <v>99</v>
      </c>
      <c r="BY112" s="29">
        <v>43636</v>
      </c>
    </row>
    <row r="113" spans="1:77" s="28" customFormat="1">
      <c r="A113" s="26" t="s">
        <v>180</v>
      </c>
      <c r="B113" s="27" t="str">
        <f t="shared" si="8"/>
        <v>VSP</v>
      </c>
      <c r="C113" s="27" t="s">
        <v>1375</v>
      </c>
      <c r="D113" s="27"/>
      <c r="E113" s="27">
        <f t="shared" si="9"/>
        <v>1</v>
      </c>
      <c r="F113" s="28">
        <v>0</v>
      </c>
      <c r="G113" s="28">
        <v>0</v>
      </c>
      <c r="H113" s="28">
        <v>0</v>
      </c>
      <c r="I113" s="28">
        <v>0</v>
      </c>
      <c r="J113" s="28">
        <v>0</v>
      </c>
      <c r="K113" s="28">
        <v>0</v>
      </c>
      <c r="L113" s="28">
        <v>0</v>
      </c>
      <c r="M113" s="28">
        <v>0</v>
      </c>
      <c r="N113" s="28">
        <v>0</v>
      </c>
      <c r="O113" s="28">
        <v>0</v>
      </c>
      <c r="P113" s="28">
        <v>0</v>
      </c>
      <c r="Q113" s="28">
        <v>0</v>
      </c>
      <c r="R113" s="28">
        <v>79</v>
      </c>
      <c r="S113" s="28">
        <v>0</v>
      </c>
      <c r="T113" s="28">
        <v>0</v>
      </c>
      <c r="U113" s="28">
        <v>0</v>
      </c>
      <c r="V113" s="28">
        <v>0</v>
      </c>
      <c r="W113" s="28">
        <v>0</v>
      </c>
      <c r="X113" s="28">
        <v>0</v>
      </c>
      <c r="Y113" s="28">
        <v>0</v>
      </c>
      <c r="Z113" s="28">
        <v>0</v>
      </c>
      <c r="AA113" s="28">
        <v>0</v>
      </c>
      <c r="AB113" s="28">
        <v>0</v>
      </c>
      <c r="AC113" s="28">
        <v>0</v>
      </c>
      <c r="AD113" s="28">
        <v>0</v>
      </c>
      <c r="AE113" s="28">
        <v>0</v>
      </c>
      <c r="AF113" s="28">
        <v>0</v>
      </c>
      <c r="AG113" s="28">
        <v>0</v>
      </c>
      <c r="AH113" s="28">
        <v>0</v>
      </c>
      <c r="AI113" s="28">
        <v>0</v>
      </c>
      <c r="AJ113" s="28">
        <v>0</v>
      </c>
      <c r="AK113" s="28">
        <v>0</v>
      </c>
      <c r="AL113" s="28">
        <v>0</v>
      </c>
      <c r="AM113" s="28">
        <v>0</v>
      </c>
      <c r="AN113" s="28">
        <v>0</v>
      </c>
      <c r="AO113" s="28">
        <v>0</v>
      </c>
      <c r="AP113" s="28">
        <v>0</v>
      </c>
      <c r="AQ113" s="28">
        <v>0</v>
      </c>
      <c r="AR113" s="28">
        <v>0</v>
      </c>
      <c r="AS113" s="28">
        <v>0</v>
      </c>
      <c r="AT113" s="28">
        <v>0</v>
      </c>
      <c r="AU113" s="28">
        <v>0</v>
      </c>
      <c r="AV113" s="28">
        <v>0</v>
      </c>
      <c r="AW113" s="28">
        <v>0</v>
      </c>
      <c r="AX113" s="28">
        <v>0</v>
      </c>
      <c r="AY113" s="28">
        <v>0</v>
      </c>
      <c r="AZ113" s="28">
        <v>0</v>
      </c>
      <c r="BA113" s="28">
        <v>0</v>
      </c>
      <c r="BB113" s="28">
        <v>0</v>
      </c>
      <c r="BC113" s="28">
        <v>0</v>
      </c>
      <c r="BD113" s="28">
        <v>0</v>
      </c>
      <c r="BE113" s="28">
        <v>0</v>
      </c>
      <c r="BF113" s="28">
        <v>0</v>
      </c>
      <c r="BG113" s="28">
        <v>0</v>
      </c>
      <c r="BH113" s="28">
        <v>0</v>
      </c>
      <c r="BI113" s="28">
        <v>0</v>
      </c>
      <c r="BJ113" s="28">
        <v>0</v>
      </c>
      <c r="BK113" s="28">
        <v>0</v>
      </c>
      <c r="BL113" s="28">
        <v>0</v>
      </c>
      <c r="BM113" s="28">
        <v>0</v>
      </c>
      <c r="BN113" s="28">
        <v>0</v>
      </c>
      <c r="BO113" s="28">
        <v>0</v>
      </c>
      <c r="BP113" s="28">
        <v>0</v>
      </c>
      <c r="BQ113" s="28">
        <v>0</v>
      </c>
      <c r="BR113" s="28">
        <v>0</v>
      </c>
      <c r="BS113" s="28">
        <v>0</v>
      </c>
      <c r="BT113" s="28">
        <v>0</v>
      </c>
      <c r="BU113" s="28">
        <v>0</v>
      </c>
      <c r="BV113" s="28">
        <v>0</v>
      </c>
      <c r="BW113" s="28">
        <v>0</v>
      </c>
      <c r="BX113" s="28" t="s">
        <v>99</v>
      </c>
      <c r="BY113" s="29">
        <v>43636</v>
      </c>
    </row>
    <row r="114" spans="1:77" s="28" customFormat="1">
      <c r="A114" s="26" t="s">
        <v>100</v>
      </c>
      <c r="B114" s="27" t="str">
        <f t="shared" si="8"/>
        <v>VSP</v>
      </c>
      <c r="C114" s="27" t="s">
        <v>1376</v>
      </c>
      <c r="D114" s="27"/>
      <c r="E114" s="27">
        <f t="shared" si="9"/>
        <v>1</v>
      </c>
      <c r="F114" s="28">
        <v>0</v>
      </c>
      <c r="G114" s="28">
        <v>0</v>
      </c>
      <c r="H114" s="28">
        <v>0</v>
      </c>
      <c r="I114" s="28">
        <v>0</v>
      </c>
      <c r="J114" s="28">
        <v>0</v>
      </c>
      <c r="K114" s="28">
        <v>0</v>
      </c>
      <c r="L114" s="28">
        <v>0</v>
      </c>
      <c r="M114" s="28">
        <v>0</v>
      </c>
      <c r="N114" s="28">
        <v>0</v>
      </c>
      <c r="O114" s="28">
        <v>0</v>
      </c>
      <c r="P114" s="28">
        <v>0</v>
      </c>
      <c r="Q114" s="28">
        <v>0</v>
      </c>
      <c r="R114" s="28">
        <v>6</v>
      </c>
      <c r="S114" s="28">
        <v>0</v>
      </c>
      <c r="T114" s="28">
        <v>0</v>
      </c>
      <c r="U114" s="28">
        <v>0</v>
      </c>
      <c r="V114" s="28">
        <v>0</v>
      </c>
      <c r="W114" s="28">
        <v>0</v>
      </c>
      <c r="X114" s="28">
        <v>0</v>
      </c>
      <c r="Y114" s="28">
        <v>0</v>
      </c>
      <c r="Z114" s="28">
        <v>0</v>
      </c>
      <c r="AA114" s="28">
        <v>0</v>
      </c>
      <c r="AB114" s="28">
        <v>0</v>
      </c>
      <c r="AC114" s="28">
        <v>0</v>
      </c>
      <c r="AD114" s="28">
        <v>0</v>
      </c>
      <c r="AE114" s="28">
        <v>0</v>
      </c>
      <c r="AF114" s="28">
        <v>0</v>
      </c>
      <c r="AG114" s="28">
        <v>0</v>
      </c>
      <c r="AH114" s="28">
        <v>0</v>
      </c>
      <c r="AI114" s="28">
        <v>0</v>
      </c>
      <c r="AJ114" s="28">
        <v>0</v>
      </c>
      <c r="AK114" s="28">
        <v>0</v>
      </c>
      <c r="AL114" s="28">
        <v>0</v>
      </c>
      <c r="AM114" s="28">
        <v>0</v>
      </c>
      <c r="AN114" s="28">
        <v>0</v>
      </c>
      <c r="AO114" s="28">
        <v>0</v>
      </c>
      <c r="AP114" s="28">
        <v>0</v>
      </c>
      <c r="AQ114" s="28">
        <v>0</v>
      </c>
      <c r="AR114" s="28">
        <v>0</v>
      </c>
      <c r="AS114" s="28">
        <v>0</v>
      </c>
      <c r="AT114" s="28">
        <v>0</v>
      </c>
      <c r="AU114" s="28">
        <v>0</v>
      </c>
      <c r="AV114" s="28">
        <v>0</v>
      </c>
      <c r="AW114" s="28">
        <v>0</v>
      </c>
      <c r="AX114" s="28">
        <v>0</v>
      </c>
      <c r="AY114" s="28">
        <v>0</v>
      </c>
      <c r="AZ114" s="28">
        <v>0</v>
      </c>
      <c r="BA114" s="28">
        <v>0</v>
      </c>
      <c r="BB114" s="28">
        <v>0</v>
      </c>
      <c r="BC114" s="28">
        <v>0</v>
      </c>
      <c r="BD114" s="28">
        <v>0</v>
      </c>
      <c r="BE114" s="28">
        <v>0</v>
      </c>
      <c r="BF114" s="28">
        <v>0</v>
      </c>
      <c r="BG114" s="28">
        <v>0</v>
      </c>
      <c r="BH114" s="28">
        <v>0</v>
      </c>
      <c r="BI114" s="28">
        <v>0</v>
      </c>
      <c r="BJ114" s="28">
        <v>0</v>
      </c>
      <c r="BK114" s="28">
        <v>0</v>
      </c>
      <c r="BL114" s="28">
        <v>0</v>
      </c>
      <c r="BM114" s="28">
        <v>0</v>
      </c>
      <c r="BN114" s="28">
        <v>0</v>
      </c>
      <c r="BO114" s="28">
        <v>0</v>
      </c>
      <c r="BP114" s="28">
        <v>0</v>
      </c>
      <c r="BQ114" s="28">
        <v>0</v>
      </c>
      <c r="BR114" s="28">
        <v>0</v>
      </c>
      <c r="BS114" s="28">
        <v>0</v>
      </c>
      <c r="BT114" s="28">
        <v>0</v>
      </c>
      <c r="BU114" s="28">
        <v>0</v>
      </c>
      <c r="BV114" s="28">
        <v>0</v>
      </c>
      <c r="BW114" s="28">
        <v>0</v>
      </c>
      <c r="BX114" s="28" t="s">
        <v>99</v>
      </c>
      <c r="BY114" s="29">
        <v>43637</v>
      </c>
    </row>
    <row r="115" spans="1:77" s="28" customFormat="1">
      <c r="A115" s="26" t="s">
        <v>181</v>
      </c>
      <c r="B115" s="27" t="str">
        <f t="shared" si="8"/>
        <v>VSP</v>
      </c>
      <c r="C115" s="27" t="s">
        <v>1376</v>
      </c>
      <c r="D115" s="27"/>
      <c r="E115" s="27">
        <f t="shared" si="9"/>
        <v>1</v>
      </c>
      <c r="F115" s="28">
        <v>0</v>
      </c>
      <c r="G115" s="28">
        <v>0</v>
      </c>
      <c r="H115" s="28">
        <v>0</v>
      </c>
      <c r="I115" s="28">
        <v>0</v>
      </c>
      <c r="J115" s="28">
        <v>0</v>
      </c>
      <c r="K115" s="28">
        <v>0</v>
      </c>
      <c r="L115" s="28">
        <v>0</v>
      </c>
      <c r="M115" s="28">
        <v>0</v>
      </c>
      <c r="N115" s="28">
        <v>0</v>
      </c>
      <c r="O115" s="28">
        <v>0</v>
      </c>
      <c r="P115" s="28">
        <v>0</v>
      </c>
      <c r="Q115" s="28">
        <v>0</v>
      </c>
      <c r="R115" s="28">
        <v>35</v>
      </c>
      <c r="S115" s="28">
        <v>0</v>
      </c>
      <c r="T115" s="28">
        <v>0</v>
      </c>
      <c r="U115" s="28">
        <v>0</v>
      </c>
      <c r="V115" s="28">
        <v>0</v>
      </c>
      <c r="W115" s="28">
        <v>0</v>
      </c>
      <c r="X115" s="28">
        <v>0</v>
      </c>
      <c r="Y115" s="28">
        <v>0</v>
      </c>
      <c r="Z115" s="28">
        <v>0</v>
      </c>
      <c r="AA115" s="28">
        <v>0</v>
      </c>
      <c r="AB115" s="28">
        <v>0</v>
      </c>
      <c r="AC115" s="28">
        <v>0</v>
      </c>
      <c r="AD115" s="28">
        <v>0</v>
      </c>
      <c r="AE115" s="28">
        <v>0</v>
      </c>
      <c r="AF115" s="28">
        <v>0</v>
      </c>
      <c r="AG115" s="28">
        <v>0</v>
      </c>
      <c r="AH115" s="28">
        <v>0</v>
      </c>
      <c r="AI115" s="28">
        <v>0</v>
      </c>
      <c r="AJ115" s="28">
        <v>0</v>
      </c>
      <c r="AK115" s="28">
        <v>0</v>
      </c>
      <c r="AL115" s="28">
        <v>0</v>
      </c>
      <c r="AM115" s="28">
        <v>0</v>
      </c>
      <c r="AN115" s="28">
        <v>0</v>
      </c>
      <c r="AO115" s="28">
        <v>0</v>
      </c>
      <c r="AP115" s="28">
        <v>0</v>
      </c>
      <c r="AQ115" s="28">
        <v>0</v>
      </c>
      <c r="AR115" s="28">
        <v>0</v>
      </c>
      <c r="AS115" s="28">
        <v>0</v>
      </c>
      <c r="AT115" s="28">
        <v>0</v>
      </c>
      <c r="AU115" s="28">
        <v>0</v>
      </c>
      <c r="AV115" s="28">
        <v>0</v>
      </c>
      <c r="AW115" s="28">
        <v>0</v>
      </c>
      <c r="AX115" s="28">
        <v>0</v>
      </c>
      <c r="AY115" s="28">
        <v>0</v>
      </c>
      <c r="AZ115" s="28">
        <v>0</v>
      </c>
      <c r="BA115" s="28">
        <v>0</v>
      </c>
      <c r="BB115" s="28">
        <v>0</v>
      </c>
      <c r="BC115" s="28">
        <v>0</v>
      </c>
      <c r="BD115" s="28">
        <v>0</v>
      </c>
      <c r="BE115" s="28">
        <v>0</v>
      </c>
      <c r="BF115" s="28">
        <v>0</v>
      </c>
      <c r="BG115" s="28">
        <v>0</v>
      </c>
      <c r="BH115" s="28">
        <v>0</v>
      </c>
      <c r="BI115" s="28">
        <v>0</v>
      </c>
      <c r="BJ115" s="28">
        <v>0</v>
      </c>
      <c r="BK115" s="28">
        <v>0</v>
      </c>
      <c r="BL115" s="28">
        <v>0</v>
      </c>
      <c r="BM115" s="28">
        <v>0</v>
      </c>
      <c r="BN115" s="28">
        <v>0</v>
      </c>
      <c r="BO115" s="28">
        <v>0</v>
      </c>
      <c r="BP115" s="28">
        <v>0</v>
      </c>
      <c r="BQ115" s="28">
        <v>0</v>
      </c>
      <c r="BR115" s="28">
        <v>0</v>
      </c>
      <c r="BS115" s="28">
        <v>0</v>
      </c>
      <c r="BT115" s="28">
        <v>0</v>
      </c>
      <c r="BU115" s="28">
        <v>0</v>
      </c>
      <c r="BV115" s="28">
        <v>0</v>
      </c>
      <c r="BW115" s="28">
        <v>0</v>
      </c>
      <c r="BX115" s="28" t="s">
        <v>99</v>
      </c>
      <c r="BY115" s="29">
        <v>43637</v>
      </c>
    </row>
    <row r="116" spans="1:77" s="28" customFormat="1">
      <c r="A116" s="26" t="s">
        <v>101</v>
      </c>
      <c r="B116" s="27" t="str">
        <f t="shared" si="8"/>
        <v>VSP</v>
      </c>
      <c r="C116" s="27" t="s">
        <v>1377</v>
      </c>
      <c r="D116" s="27"/>
      <c r="E116" s="27">
        <f t="shared" si="9"/>
        <v>1</v>
      </c>
      <c r="F116" s="28">
        <v>0</v>
      </c>
      <c r="G116" s="28">
        <v>0</v>
      </c>
      <c r="H116" s="28">
        <v>0</v>
      </c>
      <c r="I116" s="28">
        <v>0</v>
      </c>
      <c r="J116" s="28">
        <v>0</v>
      </c>
      <c r="K116" s="28">
        <v>0</v>
      </c>
      <c r="L116" s="28">
        <v>0</v>
      </c>
      <c r="M116" s="28">
        <v>0</v>
      </c>
      <c r="N116" s="28">
        <v>0</v>
      </c>
      <c r="O116" s="28">
        <v>0</v>
      </c>
      <c r="P116" s="28">
        <v>0</v>
      </c>
      <c r="Q116" s="28">
        <v>0</v>
      </c>
      <c r="R116" s="28">
        <v>209</v>
      </c>
      <c r="S116" s="28">
        <v>0</v>
      </c>
      <c r="T116" s="28">
        <v>0</v>
      </c>
      <c r="U116" s="28">
        <v>0</v>
      </c>
      <c r="V116" s="28">
        <v>0</v>
      </c>
      <c r="W116" s="28">
        <v>0</v>
      </c>
      <c r="X116" s="28">
        <v>0</v>
      </c>
      <c r="Y116" s="28">
        <v>0</v>
      </c>
      <c r="Z116" s="28">
        <v>0</v>
      </c>
      <c r="AA116" s="28">
        <v>0</v>
      </c>
      <c r="AB116" s="28">
        <v>0</v>
      </c>
      <c r="AC116" s="28">
        <v>0</v>
      </c>
      <c r="AD116" s="28">
        <v>0</v>
      </c>
      <c r="AE116" s="28">
        <v>0</v>
      </c>
      <c r="AF116" s="28">
        <v>0</v>
      </c>
      <c r="AG116" s="28">
        <v>0</v>
      </c>
      <c r="AH116" s="28">
        <v>0</v>
      </c>
      <c r="AI116" s="28">
        <v>0</v>
      </c>
      <c r="AJ116" s="28">
        <v>0</v>
      </c>
      <c r="AK116" s="28">
        <v>0</v>
      </c>
      <c r="AL116" s="28">
        <v>0</v>
      </c>
      <c r="AM116" s="28">
        <v>0</v>
      </c>
      <c r="AN116" s="28">
        <v>0</v>
      </c>
      <c r="AO116" s="28">
        <v>0</v>
      </c>
      <c r="AP116" s="28">
        <v>0</v>
      </c>
      <c r="AQ116" s="28">
        <v>0</v>
      </c>
      <c r="AR116" s="28">
        <v>0</v>
      </c>
      <c r="AS116" s="28">
        <v>0</v>
      </c>
      <c r="AT116" s="28">
        <v>0</v>
      </c>
      <c r="AU116" s="28">
        <v>0</v>
      </c>
      <c r="AV116" s="28">
        <v>0</v>
      </c>
      <c r="AW116" s="28">
        <v>0</v>
      </c>
      <c r="AX116" s="28">
        <v>0</v>
      </c>
      <c r="AY116" s="28">
        <v>0</v>
      </c>
      <c r="AZ116" s="28">
        <v>0</v>
      </c>
      <c r="BA116" s="28">
        <v>0</v>
      </c>
      <c r="BB116" s="28">
        <v>0</v>
      </c>
      <c r="BC116" s="28">
        <v>0</v>
      </c>
      <c r="BD116" s="28">
        <v>0</v>
      </c>
      <c r="BE116" s="28">
        <v>0</v>
      </c>
      <c r="BF116" s="28">
        <v>0</v>
      </c>
      <c r="BG116" s="28">
        <v>0</v>
      </c>
      <c r="BH116" s="28">
        <v>0</v>
      </c>
      <c r="BI116" s="28">
        <v>0</v>
      </c>
      <c r="BJ116" s="28">
        <v>0</v>
      </c>
      <c r="BK116" s="28">
        <v>0</v>
      </c>
      <c r="BL116" s="28">
        <v>0</v>
      </c>
      <c r="BM116" s="28">
        <v>0</v>
      </c>
      <c r="BN116" s="28">
        <v>0</v>
      </c>
      <c r="BO116" s="28">
        <v>0</v>
      </c>
      <c r="BP116" s="28">
        <v>0</v>
      </c>
      <c r="BQ116" s="28">
        <v>0</v>
      </c>
      <c r="BR116" s="28">
        <v>0</v>
      </c>
      <c r="BS116" s="28">
        <v>0</v>
      </c>
      <c r="BT116" s="28">
        <v>0</v>
      </c>
      <c r="BU116" s="28">
        <v>0</v>
      </c>
      <c r="BV116" s="28">
        <v>0</v>
      </c>
      <c r="BW116" s="28">
        <v>0</v>
      </c>
      <c r="BX116" s="28" t="s">
        <v>99</v>
      </c>
      <c r="BY116" s="29">
        <v>43638</v>
      </c>
    </row>
    <row r="117" spans="1:77" s="28" customFormat="1">
      <c r="A117" s="26" t="s">
        <v>182</v>
      </c>
      <c r="B117" s="27" t="str">
        <f t="shared" si="8"/>
        <v>VSP</v>
      </c>
      <c r="C117" s="27" t="s">
        <v>1377</v>
      </c>
      <c r="D117" s="27"/>
      <c r="E117" s="27">
        <f t="shared" si="9"/>
        <v>1</v>
      </c>
      <c r="F117" s="28">
        <v>0</v>
      </c>
      <c r="G117" s="28">
        <v>0</v>
      </c>
      <c r="H117" s="28">
        <v>0</v>
      </c>
      <c r="I117" s="28">
        <v>0</v>
      </c>
      <c r="J117" s="28">
        <v>0</v>
      </c>
      <c r="K117" s="28">
        <v>0</v>
      </c>
      <c r="L117" s="28">
        <v>0</v>
      </c>
      <c r="M117" s="28">
        <v>0</v>
      </c>
      <c r="N117" s="28">
        <v>0</v>
      </c>
      <c r="O117" s="28">
        <v>0</v>
      </c>
      <c r="P117" s="28">
        <v>0</v>
      </c>
      <c r="Q117" s="28">
        <v>0</v>
      </c>
      <c r="R117" s="28">
        <v>82</v>
      </c>
      <c r="S117" s="28">
        <v>0</v>
      </c>
      <c r="T117" s="28">
        <v>0</v>
      </c>
      <c r="U117" s="28">
        <v>0</v>
      </c>
      <c r="V117" s="28">
        <v>0</v>
      </c>
      <c r="W117" s="28">
        <v>0</v>
      </c>
      <c r="X117" s="28">
        <v>0</v>
      </c>
      <c r="Y117" s="28">
        <v>0</v>
      </c>
      <c r="Z117" s="28">
        <v>0</v>
      </c>
      <c r="AA117" s="28">
        <v>0</v>
      </c>
      <c r="AB117" s="28">
        <v>0</v>
      </c>
      <c r="AC117" s="28">
        <v>0</v>
      </c>
      <c r="AD117" s="28">
        <v>0</v>
      </c>
      <c r="AE117" s="28">
        <v>0</v>
      </c>
      <c r="AF117" s="28">
        <v>0</v>
      </c>
      <c r="AG117" s="28">
        <v>0</v>
      </c>
      <c r="AH117" s="28">
        <v>0</v>
      </c>
      <c r="AI117" s="28">
        <v>0</v>
      </c>
      <c r="AJ117" s="28">
        <v>0</v>
      </c>
      <c r="AK117" s="28">
        <v>0</v>
      </c>
      <c r="AL117" s="28">
        <v>0</v>
      </c>
      <c r="AM117" s="28">
        <v>0</v>
      </c>
      <c r="AN117" s="28">
        <v>0</v>
      </c>
      <c r="AO117" s="28">
        <v>0</v>
      </c>
      <c r="AP117" s="28">
        <v>0</v>
      </c>
      <c r="AQ117" s="28">
        <v>0</v>
      </c>
      <c r="AR117" s="28">
        <v>0</v>
      </c>
      <c r="AS117" s="28">
        <v>0</v>
      </c>
      <c r="AT117" s="28">
        <v>0</v>
      </c>
      <c r="AU117" s="28">
        <v>0</v>
      </c>
      <c r="AV117" s="28">
        <v>0</v>
      </c>
      <c r="AW117" s="28">
        <v>0</v>
      </c>
      <c r="AX117" s="28">
        <v>0</v>
      </c>
      <c r="AY117" s="28">
        <v>0</v>
      </c>
      <c r="AZ117" s="28">
        <v>0</v>
      </c>
      <c r="BA117" s="28">
        <v>0</v>
      </c>
      <c r="BB117" s="28">
        <v>0</v>
      </c>
      <c r="BC117" s="28">
        <v>0</v>
      </c>
      <c r="BD117" s="28">
        <v>0</v>
      </c>
      <c r="BE117" s="28">
        <v>0</v>
      </c>
      <c r="BF117" s="28">
        <v>0</v>
      </c>
      <c r="BG117" s="28">
        <v>0</v>
      </c>
      <c r="BH117" s="28">
        <v>0</v>
      </c>
      <c r="BI117" s="28">
        <v>0</v>
      </c>
      <c r="BJ117" s="28">
        <v>0</v>
      </c>
      <c r="BK117" s="28">
        <v>0</v>
      </c>
      <c r="BL117" s="28">
        <v>0</v>
      </c>
      <c r="BM117" s="28">
        <v>0</v>
      </c>
      <c r="BN117" s="28">
        <v>0</v>
      </c>
      <c r="BO117" s="28">
        <v>0</v>
      </c>
      <c r="BP117" s="28">
        <v>0</v>
      </c>
      <c r="BQ117" s="28">
        <v>0</v>
      </c>
      <c r="BR117" s="28">
        <v>0</v>
      </c>
      <c r="BS117" s="28">
        <v>0</v>
      </c>
      <c r="BT117" s="28">
        <v>0</v>
      </c>
      <c r="BU117" s="28">
        <v>0</v>
      </c>
      <c r="BV117" s="28">
        <v>0</v>
      </c>
      <c r="BW117" s="28">
        <v>0</v>
      </c>
      <c r="BX117" s="28" t="s">
        <v>99</v>
      </c>
      <c r="BY117" s="29">
        <v>43638</v>
      </c>
    </row>
    <row r="118" spans="1:77" s="28" customFormat="1">
      <c r="A118" s="26" t="s">
        <v>183</v>
      </c>
      <c r="B118" s="27" t="str">
        <f t="shared" si="8"/>
        <v>VSP</v>
      </c>
      <c r="C118" s="27" t="s">
        <v>1378</v>
      </c>
      <c r="D118" s="27"/>
      <c r="E118" s="27">
        <f t="shared" si="9"/>
        <v>0</v>
      </c>
      <c r="F118" s="28">
        <v>0</v>
      </c>
      <c r="G118" s="28">
        <v>0</v>
      </c>
      <c r="H118" s="28">
        <v>0</v>
      </c>
      <c r="I118" s="28">
        <v>0</v>
      </c>
      <c r="J118" s="28">
        <v>0</v>
      </c>
      <c r="K118" s="28">
        <v>0</v>
      </c>
      <c r="L118" s="28">
        <v>0</v>
      </c>
      <c r="M118" s="28">
        <v>0</v>
      </c>
      <c r="N118" s="28">
        <v>0</v>
      </c>
      <c r="O118" s="28">
        <v>0</v>
      </c>
      <c r="P118" s="28">
        <v>0</v>
      </c>
      <c r="Q118" s="28">
        <v>0</v>
      </c>
      <c r="R118" s="28">
        <v>57</v>
      </c>
      <c r="S118" s="28">
        <v>0</v>
      </c>
      <c r="T118" s="28">
        <v>0</v>
      </c>
      <c r="U118" s="28">
        <v>0</v>
      </c>
      <c r="V118" s="28">
        <v>0</v>
      </c>
      <c r="W118" s="28">
        <v>0</v>
      </c>
      <c r="X118" s="28">
        <v>0</v>
      </c>
      <c r="Y118" s="28">
        <v>0</v>
      </c>
      <c r="Z118" s="28">
        <v>0</v>
      </c>
      <c r="AA118" s="28">
        <v>0</v>
      </c>
      <c r="AB118" s="28">
        <v>0</v>
      </c>
      <c r="AC118" s="28">
        <v>0</v>
      </c>
      <c r="AD118" s="28">
        <v>0</v>
      </c>
      <c r="AE118" s="28">
        <v>0</v>
      </c>
      <c r="AF118" s="28">
        <v>0</v>
      </c>
      <c r="AG118" s="28">
        <v>0</v>
      </c>
      <c r="AH118" s="28">
        <v>0</v>
      </c>
      <c r="AI118" s="28">
        <v>0</v>
      </c>
      <c r="AJ118" s="28">
        <v>0</v>
      </c>
      <c r="AK118" s="28">
        <v>0</v>
      </c>
      <c r="AL118" s="28">
        <v>0</v>
      </c>
      <c r="AM118" s="28">
        <v>0</v>
      </c>
      <c r="AN118" s="28">
        <v>0</v>
      </c>
      <c r="AO118" s="28">
        <v>0</v>
      </c>
      <c r="AP118" s="28">
        <v>0</v>
      </c>
      <c r="AQ118" s="28">
        <v>0</v>
      </c>
      <c r="AR118" s="28">
        <v>0</v>
      </c>
      <c r="AS118" s="28">
        <v>0</v>
      </c>
      <c r="AT118" s="28">
        <v>0</v>
      </c>
      <c r="AU118" s="28">
        <v>0</v>
      </c>
      <c r="AV118" s="28">
        <v>0</v>
      </c>
      <c r="AW118" s="28">
        <v>0</v>
      </c>
      <c r="AX118" s="28">
        <v>0</v>
      </c>
      <c r="AY118" s="28">
        <v>0</v>
      </c>
      <c r="AZ118" s="28">
        <v>0</v>
      </c>
      <c r="BA118" s="28">
        <v>0</v>
      </c>
      <c r="BB118" s="28">
        <v>0</v>
      </c>
      <c r="BC118" s="28">
        <v>0</v>
      </c>
      <c r="BD118" s="28">
        <v>0</v>
      </c>
      <c r="BE118" s="28">
        <v>0</v>
      </c>
      <c r="BF118" s="28">
        <v>0</v>
      </c>
      <c r="BG118" s="28">
        <v>0</v>
      </c>
      <c r="BH118" s="28">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t="s">
        <v>99</v>
      </c>
      <c r="BY118" s="29">
        <v>43639</v>
      </c>
    </row>
    <row r="119" spans="1:77" s="28" customFormat="1">
      <c r="A119" s="26" t="s">
        <v>266</v>
      </c>
      <c r="B119" s="27" t="str">
        <f t="shared" si="8"/>
        <v>VSP</v>
      </c>
      <c r="C119" s="27" t="s">
        <v>1378</v>
      </c>
      <c r="D119" s="27"/>
      <c r="E119" s="27">
        <f t="shared" si="9"/>
        <v>0</v>
      </c>
      <c r="F119" s="28">
        <v>0</v>
      </c>
      <c r="G119" s="28">
        <v>0</v>
      </c>
      <c r="H119" s="28">
        <v>0</v>
      </c>
      <c r="I119" s="28">
        <v>0</v>
      </c>
      <c r="J119" s="28">
        <v>0</v>
      </c>
      <c r="K119" s="28">
        <v>0</v>
      </c>
      <c r="L119" s="28">
        <v>0</v>
      </c>
      <c r="M119" s="28">
        <v>0</v>
      </c>
      <c r="N119" s="28">
        <v>0</v>
      </c>
      <c r="O119" s="28">
        <v>0</v>
      </c>
      <c r="P119" s="28">
        <v>0</v>
      </c>
      <c r="Q119" s="28">
        <v>0</v>
      </c>
      <c r="R119" s="28">
        <v>0</v>
      </c>
      <c r="S119" s="28">
        <v>0</v>
      </c>
      <c r="T119" s="28">
        <v>0</v>
      </c>
      <c r="U119" s="28">
        <v>0</v>
      </c>
      <c r="V119" s="28">
        <v>0</v>
      </c>
      <c r="W119" s="28">
        <v>0</v>
      </c>
      <c r="X119" s="28">
        <v>0</v>
      </c>
      <c r="Y119" s="28">
        <v>0</v>
      </c>
      <c r="Z119" s="28">
        <v>0</v>
      </c>
      <c r="AA119" s="28">
        <v>0</v>
      </c>
      <c r="AB119" s="28">
        <v>0</v>
      </c>
      <c r="AC119" s="28">
        <v>0</v>
      </c>
      <c r="AD119" s="28">
        <v>0</v>
      </c>
      <c r="AE119" s="28">
        <v>0</v>
      </c>
      <c r="AF119" s="28">
        <v>0</v>
      </c>
      <c r="AG119" s="28">
        <v>0</v>
      </c>
      <c r="AH119" s="28">
        <v>0</v>
      </c>
      <c r="AI119" s="28">
        <v>0</v>
      </c>
      <c r="AJ119" s="28">
        <v>0</v>
      </c>
      <c r="AK119" s="28">
        <v>0</v>
      </c>
      <c r="AL119" s="28">
        <v>0</v>
      </c>
      <c r="AM119" s="28">
        <v>0</v>
      </c>
      <c r="AN119" s="28">
        <v>0</v>
      </c>
      <c r="AO119" s="28">
        <v>0</v>
      </c>
      <c r="AP119" s="28">
        <v>0</v>
      </c>
      <c r="AQ119" s="28">
        <v>0</v>
      </c>
      <c r="AR119" s="28">
        <v>0</v>
      </c>
      <c r="AS119" s="28">
        <v>0</v>
      </c>
      <c r="AT119" s="28">
        <v>0</v>
      </c>
      <c r="AU119" s="28">
        <v>0</v>
      </c>
      <c r="AV119" s="28">
        <v>0</v>
      </c>
      <c r="AW119" s="28">
        <v>0</v>
      </c>
      <c r="AX119" s="28">
        <v>0</v>
      </c>
      <c r="AY119" s="28">
        <v>0</v>
      </c>
      <c r="AZ119" s="28">
        <v>0</v>
      </c>
      <c r="BA119" s="28">
        <v>0</v>
      </c>
      <c r="BB119" s="28">
        <v>0</v>
      </c>
      <c r="BC119" s="28">
        <v>0</v>
      </c>
      <c r="BD119" s="28">
        <v>0</v>
      </c>
      <c r="BE119" s="28">
        <v>0</v>
      </c>
      <c r="BF119" s="28">
        <v>0</v>
      </c>
      <c r="BG119" s="28">
        <v>0</v>
      </c>
      <c r="BH119" s="28">
        <v>0</v>
      </c>
      <c r="BI119" s="28">
        <v>0</v>
      </c>
      <c r="BJ119" s="28">
        <v>0</v>
      </c>
      <c r="BK119" s="28">
        <v>0</v>
      </c>
      <c r="BL119" s="28">
        <v>0</v>
      </c>
      <c r="BM119" s="28">
        <v>0</v>
      </c>
      <c r="BN119" s="28">
        <v>0</v>
      </c>
      <c r="BO119" s="28">
        <v>0</v>
      </c>
      <c r="BP119" s="28">
        <v>0</v>
      </c>
      <c r="BQ119" s="28">
        <v>0</v>
      </c>
      <c r="BR119" s="28">
        <v>0</v>
      </c>
      <c r="BS119" s="28">
        <v>0</v>
      </c>
      <c r="BT119" s="28">
        <v>0</v>
      </c>
      <c r="BU119" s="28">
        <v>0</v>
      </c>
      <c r="BV119" s="28">
        <v>0</v>
      </c>
      <c r="BW119" s="28">
        <v>0</v>
      </c>
      <c r="BX119" s="28" t="s">
        <v>99</v>
      </c>
      <c r="BY119" s="28" t="s">
        <v>267</v>
      </c>
    </row>
    <row r="120" spans="1:77" s="28" customFormat="1">
      <c r="A120" s="26" t="s">
        <v>214</v>
      </c>
      <c r="B120" s="27" t="str">
        <f t="shared" si="8"/>
        <v>VSP</v>
      </c>
      <c r="C120" s="27" t="s">
        <v>1379</v>
      </c>
      <c r="D120" s="27"/>
      <c r="E120" s="27">
        <f t="shared" si="9"/>
        <v>0</v>
      </c>
      <c r="F120" s="28">
        <v>0</v>
      </c>
      <c r="G120" s="28">
        <v>0</v>
      </c>
      <c r="H120" s="28">
        <v>0</v>
      </c>
      <c r="I120" s="28">
        <v>0</v>
      </c>
      <c r="J120" s="28">
        <v>0</v>
      </c>
      <c r="K120" s="28">
        <v>0</v>
      </c>
      <c r="L120" s="28">
        <v>0</v>
      </c>
      <c r="M120" s="28">
        <v>0</v>
      </c>
      <c r="N120" s="28">
        <v>0</v>
      </c>
      <c r="O120" s="28">
        <v>0</v>
      </c>
      <c r="P120" s="28">
        <v>0</v>
      </c>
      <c r="Q120" s="28">
        <v>0</v>
      </c>
      <c r="R120" s="28">
        <v>0</v>
      </c>
      <c r="S120" s="28">
        <v>0</v>
      </c>
      <c r="T120" s="28">
        <v>0</v>
      </c>
      <c r="U120" s="28">
        <v>0</v>
      </c>
      <c r="V120" s="28">
        <v>0</v>
      </c>
      <c r="W120" s="28">
        <v>0</v>
      </c>
      <c r="X120" s="28">
        <v>0</v>
      </c>
      <c r="Y120" s="28">
        <v>0</v>
      </c>
      <c r="Z120" s="28">
        <v>0</v>
      </c>
      <c r="AA120" s="28">
        <v>0</v>
      </c>
      <c r="AB120" s="28">
        <v>0</v>
      </c>
      <c r="AC120" s="28">
        <v>0</v>
      </c>
      <c r="AD120" s="28">
        <v>0</v>
      </c>
      <c r="AE120" s="28">
        <v>0</v>
      </c>
      <c r="AF120" s="28">
        <v>0</v>
      </c>
      <c r="AG120" s="28">
        <v>0</v>
      </c>
      <c r="AH120" s="28">
        <v>0</v>
      </c>
      <c r="AI120" s="28">
        <v>0</v>
      </c>
      <c r="AJ120" s="28">
        <v>0</v>
      </c>
      <c r="AK120" s="28">
        <v>0</v>
      </c>
      <c r="AL120" s="28">
        <v>0</v>
      </c>
      <c r="AM120" s="28">
        <v>0</v>
      </c>
      <c r="AN120" s="28">
        <v>0</v>
      </c>
      <c r="AO120" s="28">
        <v>0</v>
      </c>
      <c r="AP120" s="28">
        <v>0</v>
      </c>
      <c r="AQ120" s="28">
        <v>0</v>
      </c>
      <c r="AR120" s="28">
        <v>0</v>
      </c>
      <c r="AS120" s="28">
        <v>0</v>
      </c>
      <c r="AT120" s="28">
        <v>0</v>
      </c>
      <c r="AU120" s="28">
        <v>0</v>
      </c>
      <c r="AV120" s="28">
        <v>0</v>
      </c>
      <c r="AW120" s="28">
        <v>0</v>
      </c>
      <c r="AX120" s="28">
        <v>0</v>
      </c>
      <c r="AY120" s="28">
        <v>0</v>
      </c>
      <c r="AZ120" s="28">
        <v>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0</v>
      </c>
      <c r="BQ120" s="28">
        <v>0</v>
      </c>
      <c r="BR120" s="28">
        <v>0</v>
      </c>
      <c r="BS120" s="28">
        <v>0</v>
      </c>
      <c r="BT120" s="28">
        <v>0</v>
      </c>
      <c r="BU120" s="28">
        <v>0</v>
      </c>
      <c r="BV120" s="28">
        <v>0</v>
      </c>
      <c r="BW120" s="28">
        <v>0</v>
      </c>
      <c r="BX120" s="28" t="s">
        <v>99</v>
      </c>
      <c r="BY120" s="28" t="s">
        <v>215</v>
      </c>
    </row>
    <row r="121" spans="1:77" s="28" customFormat="1">
      <c r="A121" s="26" t="s">
        <v>220</v>
      </c>
      <c r="B121" s="27" t="str">
        <f t="shared" si="8"/>
        <v>VSP</v>
      </c>
      <c r="C121" s="27" t="s">
        <v>1379</v>
      </c>
      <c r="D121" s="27"/>
      <c r="E121" s="27">
        <f t="shared" si="9"/>
        <v>0</v>
      </c>
      <c r="F121" s="28">
        <v>0</v>
      </c>
      <c r="G121" s="28">
        <v>0</v>
      </c>
      <c r="H121" s="28">
        <v>0</v>
      </c>
      <c r="I121" s="28">
        <v>0</v>
      </c>
      <c r="J121" s="28">
        <v>0</v>
      </c>
      <c r="K121" s="28">
        <v>0</v>
      </c>
      <c r="L121" s="28">
        <v>0</v>
      </c>
      <c r="M121" s="28">
        <v>0</v>
      </c>
      <c r="N121" s="28">
        <v>0</v>
      </c>
      <c r="O121" s="28">
        <v>0</v>
      </c>
      <c r="P121" s="28">
        <v>0</v>
      </c>
      <c r="Q121" s="28">
        <v>0</v>
      </c>
      <c r="R121" s="28">
        <v>0</v>
      </c>
      <c r="S121" s="28">
        <v>0</v>
      </c>
      <c r="T121" s="28">
        <v>0</v>
      </c>
      <c r="U121" s="28">
        <v>0</v>
      </c>
      <c r="V121" s="28">
        <v>0</v>
      </c>
      <c r="W121" s="28">
        <v>0</v>
      </c>
      <c r="X121" s="28">
        <v>0</v>
      </c>
      <c r="Y121" s="28">
        <v>0</v>
      </c>
      <c r="Z121" s="28">
        <v>0</v>
      </c>
      <c r="AA121" s="28">
        <v>0</v>
      </c>
      <c r="AB121" s="28">
        <v>0</v>
      </c>
      <c r="AC121" s="28">
        <v>0</v>
      </c>
      <c r="AD121" s="28">
        <v>0</v>
      </c>
      <c r="AE121" s="28">
        <v>0</v>
      </c>
      <c r="AF121" s="28">
        <v>0</v>
      </c>
      <c r="AG121" s="28">
        <v>0</v>
      </c>
      <c r="AH121" s="28">
        <v>0</v>
      </c>
      <c r="AI121" s="28">
        <v>0</v>
      </c>
      <c r="AJ121" s="28">
        <v>0</v>
      </c>
      <c r="AK121" s="28">
        <v>0</v>
      </c>
      <c r="AL121" s="28">
        <v>0</v>
      </c>
      <c r="AM121" s="28">
        <v>0</v>
      </c>
      <c r="AN121" s="28">
        <v>0</v>
      </c>
      <c r="AO121" s="28">
        <v>0</v>
      </c>
      <c r="AP121" s="28">
        <v>0</v>
      </c>
      <c r="AQ121" s="28">
        <v>0</v>
      </c>
      <c r="AR121" s="28">
        <v>0</v>
      </c>
      <c r="AS121" s="28">
        <v>0</v>
      </c>
      <c r="AT121" s="28">
        <v>0</v>
      </c>
      <c r="AU121" s="28">
        <v>0</v>
      </c>
      <c r="AV121" s="28">
        <v>0</v>
      </c>
      <c r="AW121" s="28">
        <v>0</v>
      </c>
      <c r="AX121" s="28">
        <v>0</v>
      </c>
      <c r="AY121" s="28">
        <v>0</v>
      </c>
      <c r="AZ121" s="28">
        <v>0</v>
      </c>
      <c r="BA121" s="28">
        <v>0</v>
      </c>
      <c r="BB121" s="28">
        <v>0</v>
      </c>
      <c r="BC121" s="28">
        <v>0</v>
      </c>
      <c r="BD121" s="28">
        <v>0</v>
      </c>
      <c r="BE121" s="28">
        <v>0</v>
      </c>
      <c r="BF121" s="28">
        <v>0</v>
      </c>
      <c r="BG121" s="28">
        <v>0</v>
      </c>
      <c r="BH121" s="28">
        <v>0</v>
      </c>
      <c r="BI121" s="28">
        <v>0</v>
      </c>
      <c r="BJ121" s="28">
        <v>0</v>
      </c>
      <c r="BK121" s="28">
        <v>0</v>
      </c>
      <c r="BL121" s="28">
        <v>0</v>
      </c>
      <c r="BM121" s="28">
        <v>0</v>
      </c>
      <c r="BN121" s="28">
        <v>0</v>
      </c>
      <c r="BO121" s="28">
        <v>0</v>
      </c>
      <c r="BP121" s="28">
        <v>0</v>
      </c>
      <c r="BQ121" s="28">
        <v>0</v>
      </c>
      <c r="BR121" s="28">
        <v>0</v>
      </c>
      <c r="BS121" s="28">
        <v>0</v>
      </c>
      <c r="BT121" s="28">
        <v>0</v>
      </c>
      <c r="BU121" s="28">
        <v>0</v>
      </c>
      <c r="BV121" s="28">
        <v>0</v>
      </c>
      <c r="BW121" s="28">
        <v>0</v>
      </c>
      <c r="BX121" s="28" t="s">
        <v>99</v>
      </c>
      <c r="BY121" s="28" t="s">
        <v>215</v>
      </c>
    </row>
    <row r="122" spans="1:77" s="28" customFormat="1">
      <c r="A122" s="26" t="s">
        <v>264</v>
      </c>
      <c r="B122" s="27" t="str">
        <f t="shared" si="8"/>
        <v>VSP</v>
      </c>
      <c r="C122" s="27" t="s">
        <v>1380</v>
      </c>
      <c r="D122" s="27"/>
      <c r="E122" s="27">
        <f t="shared" si="9"/>
        <v>0</v>
      </c>
      <c r="F122" s="28">
        <v>0</v>
      </c>
      <c r="G122" s="28">
        <v>0</v>
      </c>
      <c r="H122" s="28">
        <v>0</v>
      </c>
      <c r="I122" s="28">
        <v>0</v>
      </c>
      <c r="J122" s="28">
        <v>0</v>
      </c>
      <c r="K122" s="28">
        <v>0</v>
      </c>
      <c r="L122" s="28">
        <v>0</v>
      </c>
      <c r="M122" s="28">
        <v>0</v>
      </c>
      <c r="N122" s="28">
        <v>0</v>
      </c>
      <c r="O122" s="28">
        <v>0</v>
      </c>
      <c r="P122" s="28">
        <v>0</v>
      </c>
      <c r="Q122" s="28">
        <v>0</v>
      </c>
      <c r="R122" s="28">
        <v>0</v>
      </c>
      <c r="S122" s="28">
        <v>0</v>
      </c>
      <c r="T122" s="28">
        <v>0</v>
      </c>
      <c r="U122" s="28">
        <v>0</v>
      </c>
      <c r="V122" s="28">
        <v>0</v>
      </c>
      <c r="W122" s="28">
        <v>0</v>
      </c>
      <c r="X122" s="28">
        <v>0</v>
      </c>
      <c r="Y122" s="28">
        <v>0</v>
      </c>
      <c r="Z122" s="28">
        <v>0</v>
      </c>
      <c r="AA122" s="28">
        <v>0</v>
      </c>
      <c r="AB122" s="28">
        <v>0</v>
      </c>
      <c r="AC122" s="28">
        <v>0</v>
      </c>
      <c r="AD122" s="28">
        <v>0</v>
      </c>
      <c r="AE122" s="28">
        <v>0</v>
      </c>
      <c r="AF122" s="28">
        <v>0</v>
      </c>
      <c r="AG122" s="28">
        <v>0</v>
      </c>
      <c r="AH122" s="28">
        <v>0</v>
      </c>
      <c r="AI122" s="28">
        <v>0</v>
      </c>
      <c r="AJ122" s="28">
        <v>0</v>
      </c>
      <c r="AK122" s="28">
        <v>0</v>
      </c>
      <c r="AL122" s="28">
        <v>0</v>
      </c>
      <c r="AM122" s="28">
        <v>0</v>
      </c>
      <c r="AN122" s="28">
        <v>0</v>
      </c>
      <c r="AO122" s="28">
        <v>0</v>
      </c>
      <c r="AP122" s="28">
        <v>0</v>
      </c>
      <c r="AQ122" s="28">
        <v>0</v>
      </c>
      <c r="AR122" s="28">
        <v>0</v>
      </c>
      <c r="AS122" s="28">
        <v>0</v>
      </c>
      <c r="AT122" s="28">
        <v>0</v>
      </c>
      <c r="AU122" s="28">
        <v>0</v>
      </c>
      <c r="AV122" s="28">
        <v>0</v>
      </c>
      <c r="AW122" s="28">
        <v>0</v>
      </c>
      <c r="AX122" s="28">
        <v>0</v>
      </c>
      <c r="AY122" s="28">
        <v>0</v>
      </c>
      <c r="AZ122" s="28">
        <v>0</v>
      </c>
      <c r="BA122" s="28">
        <v>0</v>
      </c>
      <c r="BB122" s="28">
        <v>0</v>
      </c>
      <c r="BC122" s="28">
        <v>0</v>
      </c>
      <c r="BD122" s="28">
        <v>0</v>
      </c>
      <c r="BE122" s="28">
        <v>0</v>
      </c>
      <c r="BF122" s="28">
        <v>0</v>
      </c>
      <c r="BG122" s="28">
        <v>0</v>
      </c>
      <c r="BH122" s="28">
        <v>0</v>
      </c>
      <c r="BI122" s="28">
        <v>0</v>
      </c>
      <c r="BJ122" s="28">
        <v>0</v>
      </c>
      <c r="BK122" s="28">
        <v>0</v>
      </c>
      <c r="BL122" s="28">
        <v>0</v>
      </c>
      <c r="BM122" s="28">
        <v>0</v>
      </c>
      <c r="BN122" s="28">
        <v>0</v>
      </c>
      <c r="BO122" s="28">
        <v>0</v>
      </c>
      <c r="BP122" s="28">
        <v>0</v>
      </c>
      <c r="BQ122" s="28">
        <v>0</v>
      </c>
      <c r="BR122" s="28">
        <v>0</v>
      </c>
      <c r="BS122" s="28">
        <v>0</v>
      </c>
      <c r="BT122" s="28">
        <v>0</v>
      </c>
      <c r="BU122" s="28">
        <v>0</v>
      </c>
      <c r="BV122" s="28">
        <v>0</v>
      </c>
      <c r="BW122" s="28">
        <v>0</v>
      </c>
      <c r="BX122" s="28" t="s">
        <v>99</v>
      </c>
      <c r="BY122" s="28" t="s">
        <v>230</v>
      </c>
    </row>
    <row r="123" spans="1:77" s="28" customFormat="1">
      <c r="A123" s="26" t="s">
        <v>270</v>
      </c>
      <c r="B123" s="27" t="str">
        <f t="shared" si="8"/>
        <v>VSP</v>
      </c>
      <c r="C123" s="27" t="s">
        <v>1380</v>
      </c>
      <c r="D123" s="27"/>
      <c r="E123" s="27">
        <f t="shared" si="9"/>
        <v>0</v>
      </c>
      <c r="F123" s="28">
        <v>0</v>
      </c>
      <c r="G123" s="28">
        <v>0</v>
      </c>
      <c r="H123" s="28">
        <v>0</v>
      </c>
      <c r="I123" s="28">
        <v>0</v>
      </c>
      <c r="J123" s="28">
        <v>0</v>
      </c>
      <c r="K123" s="28">
        <v>0</v>
      </c>
      <c r="L123" s="28">
        <v>0</v>
      </c>
      <c r="M123" s="28">
        <v>0</v>
      </c>
      <c r="N123" s="28">
        <v>0</v>
      </c>
      <c r="O123" s="28">
        <v>0</v>
      </c>
      <c r="P123" s="28">
        <v>0</v>
      </c>
      <c r="Q123" s="28">
        <v>0</v>
      </c>
      <c r="R123" s="28">
        <v>0</v>
      </c>
      <c r="S123" s="28">
        <v>0</v>
      </c>
      <c r="T123" s="28">
        <v>0</v>
      </c>
      <c r="U123" s="28">
        <v>0</v>
      </c>
      <c r="V123" s="28">
        <v>0</v>
      </c>
      <c r="W123" s="28">
        <v>0</v>
      </c>
      <c r="X123" s="28">
        <v>0</v>
      </c>
      <c r="Y123" s="28">
        <v>0</v>
      </c>
      <c r="Z123" s="28">
        <v>0</v>
      </c>
      <c r="AA123" s="28">
        <v>0</v>
      </c>
      <c r="AB123" s="28">
        <v>0</v>
      </c>
      <c r="AC123" s="28">
        <v>0</v>
      </c>
      <c r="AD123" s="28">
        <v>0</v>
      </c>
      <c r="AE123" s="28">
        <v>0</v>
      </c>
      <c r="AF123" s="28">
        <v>0</v>
      </c>
      <c r="AG123" s="28">
        <v>0</v>
      </c>
      <c r="AH123" s="28">
        <v>0</v>
      </c>
      <c r="AI123" s="28">
        <v>0</v>
      </c>
      <c r="AJ123" s="28">
        <v>0</v>
      </c>
      <c r="AK123" s="28">
        <v>0</v>
      </c>
      <c r="AL123" s="28">
        <v>0</v>
      </c>
      <c r="AM123" s="28">
        <v>0</v>
      </c>
      <c r="AN123" s="28">
        <v>0</v>
      </c>
      <c r="AO123" s="28">
        <v>0</v>
      </c>
      <c r="AP123" s="28">
        <v>0</v>
      </c>
      <c r="AQ123" s="28">
        <v>0</v>
      </c>
      <c r="AR123" s="28">
        <v>0</v>
      </c>
      <c r="AS123" s="28">
        <v>0</v>
      </c>
      <c r="AT123" s="28">
        <v>0</v>
      </c>
      <c r="AU123" s="28">
        <v>0</v>
      </c>
      <c r="AV123" s="28">
        <v>0</v>
      </c>
      <c r="AW123" s="28">
        <v>0</v>
      </c>
      <c r="AX123" s="28">
        <v>0</v>
      </c>
      <c r="AY123" s="28">
        <v>0</v>
      </c>
      <c r="AZ123" s="28">
        <v>0</v>
      </c>
      <c r="BA123" s="28">
        <v>0</v>
      </c>
      <c r="BB123" s="28">
        <v>0</v>
      </c>
      <c r="BC123" s="28">
        <v>0</v>
      </c>
      <c r="BD123" s="28">
        <v>0</v>
      </c>
      <c r="BE123" s="28">
        <v>0</v>
      </c>
      <c r="BF123" s="28">
        <v>0</v>
      </c>
      <c r="BG123" s="28">
        <v>0</v>
      </c>
      <c r="BH123" s="28">
        <v>0</v>
      </c>
      <c r="BI123" s="28">
        <v>0</v>
      </c>
      <c r="BJ123" s="28">
        <v>0</v>
      </c>
      <c r="BK123" s="28">
        <v>0</v>
      </c>
      <c r="BL123" s="28">
        <v>0</v>
      </c>
      <c r="BM123" s="28">
        <v>0</v>
      </c>
      <c r="BN123" s="28">
        <v>0</v>
      </c>
      <c r="BO123" s="28">
        <v>0</v>
      </c>
      <c r="BP123" s="28">
        <v>0</v>
      </c>
      <c r="BQ123" s="28">
        <v>0</v>
      </c>
      <c r="BR123" s="28">
        <v>0</v>
      </c>
      <c r="BS123" s="28">
        <v>0</v>
      </c>
      <c r="BT123" s="28">
        <v>0</v>
      </c>
      <c r="BU123" s="28">
        <v>0</v>
      </c>
      <c r="BV123" s="28">
        <v>0</v>
      </c>
      <c r="BW123" s="28">
        <v>0</v>
      </c>
      <c r="BX123" s="28" t="s">
        <v>99</v>
      </c>
      <c r="BY123" s="28" t="s">
        <v>230</v>
      </c>
    </row>
    <row r="124" spans="1:77" s="28" customFormat="1">
      <c r="A124" s="26" t="s">
        <v>291</v>
      </c>
      <c r="B124" s="27" t="str">
        <f t="shared" si="8"/>
        <v>VSP</v>
      </c>
      <c r="C124" s="27" t="s">
        <v>1381</v>
      </c>
      <c r="D124" s="27"/>
      <c r="E124" s="27">
        <f t="shared" si="9"/>
        <v>0</v>
      </c>
      <c r="F124" s="28">
        <v>0</v>
      </c>
      <c r="G124" s="28">
        <v>0</v>
      </c>
      <c r="H124" s="28">
        <v>0</v>
      </c>
      <c r="I124" s="28">
        <v>0</v>
      </c>
      <c r="J124" s="28">
        <v>0</v>
      </c>
      <c r="K124" s="28">
        <v>0</v>
      </c>
      <c r="L124" s="28">
        <v>0</v>
      </c>
      <c r="M124" s="28">
        <v>0</v>
      </c>
      <c r="N124" s="28">
        <v>0</v>
      </c>
      <c r="O124" s="28">
        <v>0</v>
      </c>
      <c r="P124" s="28">
        <v>0</v>
      </c>
      <c r="Q124" s="28">
        <v>0</v>
      </c>
      <c r="R124" s="28">
        <v>0</v>
      </c>
      <c r="S124" s="28">
        <v>0</v>
      </c>
      <c r="T124" s="28">
        <v>0</v>
      </c>
      <c r="U124" s="28">
        <v>0</v>
      </c>
      <c r="V124" s="28">
        <v>0</v>
      </c>
      <c r="W124" s="28">
        <v>0</v>
      </c>
      <c r="X124" s="28">
        <v>0</v>
      </c>
      <c r="Y124" s="28">
        <v>0</v>
      </c>
      <c r="Z124" s="28">
        <v>0</v>
      </c>
      <c r="AA124" s="28">
        <v>0</v>
      </c>
      <c r="AB124" s="28">
        <v>0</v>
      </c>
      <c r="AC124" s="28">
        <v>0</v>
      </c>
      <c r="AD124" s="28">
        <v>0</v>
      </c>
      <c r="AE124" s="28">
        <v>0</v>
      </c>
      <c r="AF124" s="28">
        <v>0</v>
      </c>
      <c r="AG124" s="28">
        <v>0</v>
      </c>
      <c r="AH124" s="28">
        <v>0</v>
      </c>
      <c r="AI124" s="28">
        <v>0</v>
      </c>
      <c r="AJ124" s="28">
        <v>0</v>
      </c>
      <c r="AK124" s="28">
        <v>0</v>
      </c>
      <c r="AL124" s="28">
        <v>0</v>
      </c>
      <c r="AM124" s="28">
        <v>0</v>
      </c>
      <c r="AN124" s="28">
        <v>0</v>
      </c>
      <c r="AO124" s="28">
        <v>0</v>
      </c>
      <c r="AP124" s="28">
        <v>0</v>
      </c>
      <c r="AQ124" s="28">
        <v>0</v>
      </c>
      <c r="AR124" s="28">
        <v>0</v>
      </c>
      <c r="AS124" s="28">
        <v>0</v>
      </c>
      <c r="AT124" s="28">
        <v>0</v>
      </c>
      <c r="AU124" s="28">
        <v>0</v>
      </c>
      <c r="AV124" s="28">
        <v>0</v>
      </c>
      <c r="AW124" s="28">
        <v>0</v>
      </c>
      <c r="AX124" s="28">
        <v>0</v>
      </c>
      <c r="AY124" s="28">
        <v>0</v>
      </c>
      <c r="AZ124" s="28">
        <v>0</v>
      </c>
      <c r="BA124" s="28">
        <v>0</v>
      </c>
      <c r="BB124" s="28">
        <v>0</v>
      </c>
      <c r="BC124" s="28">
        <v>0</v>
      </c>
      <c r="BD124" s="28">
        <v>0</v>
      </c>
      <c r="BE124" s="28">
        <v>0</v>
      </c>
      <c r="BF124" s="28">
        <v>0</v>
      </c>
      <c r="BG124" s="28">
        <v>0</v>
      </c>
      <c r="BH124" s="28">
        <v>0</v>
      </c>
      <c r="BI124" s="28">
        <v>0</v>
      </c>
      <c r="BJ124" s="28">
        <v>0</v>
      </c>
      <c r="BK124" s="28">
        <v>0</v>
      </c>
      <c r="BL124" s="28">
        <v>0</v>
      </c>
      <c r="BM124" s="28">
        <v>0</v>
      </c>
      <c r="BN124" s="28">
        <v>0</v>
      </c>
      <c r="BO124" s="28">
        <v>0</v>
      </c>
      <c r="BP124" s="28">
        <v>0</v>
      </c>
      <c r="BQ124" s="28">
        <v>0</v>
      </c>
      <c r="BR124" s="28">
        <v>0</v>
      </c>
      <c r="BS124" s="28">
        <v>0</v>
      </c>
      <c r="BT124" s="28">
        <v>0</v>
      </c>
      <c r="BU124" s="28">
        <v>0</v>
      </c>
      <c r="BV124" s="28">
        <v>0</v>
      </c>
      <c r="BW124" s="28">
        <v>0</v>
      </c>
      <c r="BX124" s="28" t="s">
        <v>99</v>
      </c>
      <c r="BY124" s="28" t="s">
        <v>292</v>
      </c>
    </row>
    <row r="125" spans="1:77" s="28" customFormat="1">
      <c r="A125" s="26" t="s">
        <v>302</v>
      </c>
      <c r="B125" s="27" t="str">
        <f t="shared" si="8"/>
        <v>VSP</v>
      </c>
      <c r="C125" s="27" t="s">
        <v>1381</v>
      </c>
      <c r="D125" s="27"/>
      <c r="E125" s="27">
        <f t="shared" si="9"/>
        <v>1</v>
      </c>
      <c r="F125" s="28">
        <v>0</v>
      </c>
      <c r="G125" s="28">
        <v>0</v>
      </c>
      <c r="H125" s="28">
        <v>0</v>
      </c>
      <c r="I125" s="28">
        <v>0</v>
      </c>
      <c r="J125" s="28">
        <v>0</v>
      </c>
      <c r="K125" s="28">
        <v>0</v>
      </c>
      <c r="L125" s="28">
        <v>0</v>
      </c>
      <c r="M125" s="28">
        <v>0</v>
      </c>
      <c r="N125" s="28">
        <v>0</v>
      </c>
      <c r="O125" s="28">
        <v>0</v>
      </c>
      <c r="P125" s="28">
        <v>0</v>
      </c>
      <c r="Q125" s="28">
        <v>0</v>
      </c>
      <c r="R125" s="28">
        <v>0</v>
      </c>
      <c r="S125" s="28">
        <v>0</v>
      </c>
      <c r="T125" s="28">
        <v>0</v>
      </c>
      <c r="U125" s="28">
        <v>0</v>
      </c>
      <c r="V125" s="28">
        <v>0</v>
      </c>
      <c r="W125" s="28">
        <v>0</v>
      </c>
      <c r="X125" s="28">
        <v>0</v>
      </c>
      <c r="Y125" s="28">
        <v>0</v>
      </c>
      <c r="Z125" s="28">
        <v>0</v>
      </c>
      <c r="AA125" s="28">
        <v>0</v>
      </c>
      <c r="AB125" s="28">
        <v>0</v>
      </c>
      <c r="AC125" s="28">
        <v>0</v>
      </c>
      <c r="AD125" s="28">
        <v>0</v>
      </c>
      <c r="AE125" s="28">
        <v>0</v>
      </c>
      <c r="AF125" s="28">
        <v>0</v>
      </c>
      <c r="AG125" s="28">
        <v>0</v>
      </c>
      <c r="AH125" s="28">
        <v>0</v>
      </c>
      <c r="AI125" s="28">
        <v>0</v>
      </c>
      <c r="AJ125" s="28">
        <v>0</v>
      </c>
      <c r="AK125" s="28">
        <v>0</v>
      </c>
      <c r="AL125" s="28">
        <v>0</v>
      </c>
      <c r="AM125" s="28">
        <v>0</v>
      </c>
      <c r="AN125" s="28">
        <v>0</v>
      </c>
      <c r="AO125" s="28">
        <v>0</v>
      </c>
      <c r="AP125" s="28">
        <v>0</v>
      </c>
      <c r="AQ125" s="28">
        <v>0</v>
      </c>
      <c r="AR125" s="28">
        <v>0</v>
      </c>
      <c r="AS125" s="28">
        <v>0</v>
      </c>
      <c r="AT125" s="28">
        <v>0</v>
      </c>
      <c r="AU125" s="28">
        <v>0</v>
      </c>
      <c r="AV125" s="28">
        <v>0</v>
      </c>
      <c r="AW125" s="28">
        <v>0</v>
      </c>
      <c r="AX125" s="28">
        <v>0</v>
      </c>
      <c r="AY125" s="28">
        <v>0</v>
      </c>
      <c r="AZ125" s="28">
        <v>0</v>
      </c>
      <c r="BA125" s="28">
        <v>0</v>
      </c>
      <c r="BB125" s="28">
        <v>0</v>
      </c>
      <c r="BC125" s="28">
        <v>0</v>
      </c>
      <c r="BD125" s="28">
        <v>0</v>
      </c>
      <c r="BE125" s="28">
        <v>0</v>
      </c>
      <c r="BF125" s="28">
        <v>0</v>
      </c>
      <c r="BG125" s="28">
        <v>0</v>
      </c>
      <c r="BH125" s="28">
        <v>0</v>
      </c>
      <c r="BI125" s="28">
        <v>0</v>
      </c>
      <c r="BJ125" s="28">
        <v>0</v>
      </c>
      <c r="BK125" s="28">
        <v>0</v>
      </c>
      <c r="BL125" s="28">
        <v>0</v>
      </c>
      <c r="BM125" s="28">
        <v>0</v>
      </c>
      <c r="BN125" s="28">
        <v>0</v>
      </c>
      <c r="BO125" s="28">
        <v>0</v>
      </c>
      <c r="BP125" s="28">
        <v>0</v>
      </c>
      <c r="BQ125" s="28">
        <v>0</v>
      </c>
      <c r="BR125" s="28">
        <v>0</v>
      </c>
      <c r="BS125" s="28">
        <v>0</v>
      </c>
      <c r="BT125" s="28">
        <v>0</v>
      </c>
      <c r="BU125" s="28">
        <v>0</v>
      </c>
      <c r="BV125" s="28">
        <v>0</v>
      </c>
      <c r="BW125" s="28">
        <v>0</v>
      </c>
      <c r="BX125" s="28" t="s">
        <v>99</v>
      </c>
      <c r="BY125" s="28" t="s">
        <v>292</v>
      </c>
    </row>
    <row r="126" spans="1:77" s="28" customFormat="1">
      <c r="A126" s="26" t="s">
        <v>90</v>
      </c>
      <c r="B126" s="27" t="str">
        <f t="shared" si="8"/>
        <v>CLI</v>
      </c>
      <c r="C126" s="27" t="s">
        <v>1382</v>
      </c>
      <c r="D126" s="27"/>
      <c r="E126" s="27">
        <f t="shared" si="9"/>
        <v>3</v>
      </c>
      <c r="F126" s="28">
        <v>0</v>
      </c>
      <c r="G126" s="28">
        <v>0</v>
      </c>
      <c r="H126" s="28">
        <v>0</v>
      </c>
      <c r="I126" s="28">
        <v>0</v>
      </c>
      <c r="J126" s="28">
        <v>0</v>
      </c>
      <c r="K126" s="28">
        <v>0</v>
      </c>
      <c r="L126" s="28">
        <v>157</v>
      </c>
      <c r="M126" s="28">
        <v>0</v>
      </c>
      <c r="N126" s="28">
        <v>0</v>
      </c>
      <c r="O126" s="28">
        <v>0</v>
      </c>
      <c r="P126" s="28">
        <v>0</v>
      </c>
      <c r="Q126" s="28">
        <v>0</v>
      </c>
      <c r="R126" s="28">
        <v>0</v>
      </c>
      <c r="S126" s="28">
        <v>0</v>
      </c>
      <c r="T126" s="28">
        <v>0</v>
      </c>
      <c r="U126" s="28">
        <v>0</v>
      </c>
      <c r="V126" s="28">
        <v>0</v>
      </c>
      <c r="W126" s="28">
        <v>0</v>
      </c>
      <c r="X126" s="28">
        <v>0</v>
      </c>
      <c r="Y126" s="28">
        <v>0</v>
      </c>
      <c r="Z126" s="28">
        <v>0</v>
      </c>
      <c r="AA126" s="28">
        <v>0</v>
      </c>
      <c r="AB126" s="28">
        <v>0</v>
      </c>
      <c r="AC126" s="28">
        <v>0</v>
      </c>
      <c r="AD126" s="28">
        <v>0</v>
      </c>
      <c r="AE126" s="28">
        <v>0</v>
      </c>
      <c r="AF126" s="28">
        <v>0</v>
      </c>
      <c r="AG126" s="28">
        <v>0</v>
      </c>
      <c r="AH126" s="28">
        <v>0</v>
      </c>
      <c r="AI126" s="28">
        <v>0</v>
      </c>
      <c r="AJ126" s="28">
        <v>0</v>
      </c>
      <c r="AK126" s="28">
        <v>0</v>
      </c>
      <c r="AL126" s="28">
        <v>0</v>
      </c>
      <c r="AM126" s="28">
        <v>0</v>
      </c>
      <c r="AN126" s="28">
        <v>0</v>
      </c>
      <c r="AO126" s="28">
        <v>0</v>
      </c>
      <c r="AP126" s="28">
        <v>0</v>
      </c>
      <c r="AQ126" s="28">
        <v>0</v>
      </c>
      <c r="AR126" s="28">
        <v>0</v>
      </c>
      <c r="AS126" s="28">
        <v>0</v>
      </c>
      <c r="AT126" s="28">
        <v>0</v>
      </c>
      <c r="AU126" s="28">
        <v>0</v>
      </c>
      <c r="AV126" s="28">
        <v>0</v>
      </c>
      <c r="AW126" s="28">
        <v>0</v>
      </c>
      <c r="AX126" s="28">
        <v>0</v>
      </c>
      <c r="AY126" s="28">
        <v>0</v>
      </c>
      <c r="AZ126" s="28">
        <v>0</v>
      </c>
      <c r="BA126" s="28">
        <v>0</v>
      </c>
      <c r="BB126" s="28">
        <v>0</v>
      </c>
      <c r="BC126" s="28">
        <v>0</v>
      </c>
      <c r="BD126" s="28">
        <v>0</v>
      </c>
      <c r="BE126" s="28">
        <v>0</v>
      </c>
      <c r="BF126" s="28">
        <v>0</v>
      </c>
      <c r="BG126" s="28">
        <v>0</v>
      </c>
      <c r="BH126" s="28">
        <v>0</v>
      </c>
      <c r="BI126" s="28">
        <v>0</v>
      </c>
      <c r="BJ126" s="28">
        <v>0</v>
      </c>
      <c r="BK126" s="28">
        <v>0</v>
      </c>
      <c r="BL126" s="28">
        <v>0</v>
      </c>
      <c r="BM126" s="28">
        <v>0</v>
      </c>
      <c r="BN126" s="28">
        <v>0</v>
      </c>
      <c r="BO126" s="28">
        <v>0</v>
      </c>
      <c r="BP126" s="28">
        <v>0</v>
      </c>
      <c r="BQ126" s="28">
        <v>0</v>
      </c>
      <c r="BR126" s="28">
        <v>0</v>
      </c>
      <c r="BS126" s="28">
        <v>0</v>
      </c>
      <c r="BT126" s="28">
        <v>0</v>
      </c>
      <c r="BU126" s="28">
        <v>0</v>
      </c>
      <c r="BV126" s="28">
        <v>0</v>
      </c>
      <c r="BW126" s="28">
        <v>0</v>
      </c>
      <c r="BX126" s="28" t="s">
        <v>91</v>
      </c>
      <c r="BY126" s="29">
        <v>43643</v>
      </c>
    </row>
    <row r="127" spans="1:77" s="28" customFormat="1">
      <c r="A127" s="26" t="s">
        <v>175</v>
      </c>
      <c r="B127" s="27" t="str">
        <f t="shared" si="8"/>
        <v>CLI</v>
      </c>
      <c r="C127" s="27" t="s">
        <v>1382</v>
      </c>
      <c r="D127" s="27"/>
      <c r="E127" s="27">
        <f t="shared" si="9"/>
        <v>1</v>
      </c>
      <c r="F127" s="28">
        <v>0</v>
      </c>
      <c r="G127" s="28">
        <v>0</v>
      </c>
      <c r="H127" s="28">
        <v>0</v>
      </c>
      <c r="I127" s="28">
        <v>0</v>
      </c>
      <c r="J127" s="28">
        <v>0</v>
      </c>
      <c r="K127" s="28">
        <v>0</v>
      </c>
      <c r="L127" s="28">
        <v>31</v>
      </c>
      <c r="M127" s="28">
        <v>0</v>
      </c>
      <c r="N127" s="28">
        <v>0</v>
      </c>
      <c r="O127" s="28">
        <v>0</v>
      </c>
      <c r="P127" s="28">
        <v>0</v>
      </c>
      <c r="Q127" s="28">
        <v>0</v>
      </c>
      <c r="R127" s="28">
        <v>0</v>
      </c>
      <c r="S127" s="28">
        <v>0</v>
      </c>
      <c r="T127" s="28">
        <v>0</v>
      </c>
      <c r="U127" s="28">
        <v>0</v>
      </c>
      <c r="V127" s="28">
        <v>0</v>
      </c>
      <c r="W127" s="28">
        <v>0</v>
      </c>
      <c r="X127" s="28">
        <v>0</v>
      </c>
      <c r="Y127" s="28">
        <v>0</v>
      </c>
      <c r="Z127" s="28">
        <v>0</v>
      </c>
      <c r="AA127" s="28">
        <v>0</v>
      </c>
      <c r="AB127" s="28">
        <v>0</v>
      </c>
      <c r="AC127" s="28">
        <v>0</v>
      </c>
      <c r="AD127" s="28">
        <v>0</v>
      </c>
      <c r="AE127" s="28">
        <v>0</v>
      </c>
      <c r="AF127" s="28">
        <v>0</v>
      </c>
      <c r="AG127" s="28">
        <v>0</v>
      </c>
      <c r="AH127" s="28">
        <v>0</v>
      </c>
      <c r="AI127" s="28">
        <v>0</v>
      </c>
      <c r="AJ127" s="28">
        <v>0</v>
      </c>
      <c r="AK127" s="28">
        <v>12</v>
      </c>
      <c r="AL127" s="28">
        <v>0</v>
      </c>
      <c r="AM127" s="28">
        <v>0</v>
      </c>
      <c r="AN127" s="28">
        <v>0</v>
      </c>
      <c r="AO127" s="28">
        <v>0</v>
      </c>
      <c r="AP127" s="28">
        <v>0</v>
      </c>
      <c r="AQ127" s="28">
        <v>0</v>
      </c>
      <c r="AR127" s="28">
        <v>0</v>
      </c>
      <c r="AS127" s="28">
        <v>0</v>
      </c>
      <c r="AT127" s="28">
        <v>0</v>
      </c>
      <c r="AU127" s="28">
        <v>0</v>
      </c>
      <c r="AV127" s="28">
        <v>0</v>
      </c>
      <c r="AW127" s="28">
        <v>0</v>
      </c>
      <c r="AX127" s="28">
        <v>0</v>
      </c>
      <c r="AY127" s="28">
        <v>0</v>
      </c>
      <c r="AZ127" s="28">
        <v>0</v>
      </c>
      <c r="BA127" s="28">
        <v>0</v>
      </c>
      <c r="BB127" s="28">
        <v>0</v>
      </c>
      <c r="BC127" s="28">
        <v>0</v>
      </c>
      <c r="BD127" s="28">
        <v>0</v>
      </c>
      <c r="BE127" s="28">
        <v>0</v>
      </c>
      <c r="BF127" s="28">
        <v>0</v>
      </c>
      <c r="BG127" s="28">
        <v>28</v>
      </c>
      <c r="BH127" s="28">
        <v>0</v>
      </c>
      <c r="BI127" s="28">
        <v>0</v>
      </c>
      <c r="BJ127" s="28">
        <v>0</v>
      </c>
      <c r="BK127" s="28">
        <v>0</v>
      </c>
      <c r="BL127" s="28">
        <v>0</v>
      </c>
      <c r="BM127" s="28">
        <v>0</v>
      </c>
      <c r="BN127" s="28">
        <v>0</v>
      </c>
      <c r="BO127" s="28">
        <v>0</v>
      </c>
      <c r="BP127" s="28">
        <v>0</v>
      </c>
      <c r="BQ127" s="28">
        <v>0</v>
      </c>
      <c r="BR127" s="28">
        <v>0</v>
      </c>
      <c r="BS127" s="28">
        <v>0</v>
      </c>
      <c r="BT127" s="28">
        <v>0</v>
      </c>
      <c r="BU127" s="28">
        <v>0</v>
      </c>
      <c r="BV127" s="28">
        <v>0</v>
      </c>
      <c r="BW127" s="28">
        <v>0</v>
      </c>
      <c r="BX127" s="28" t="s">
        <v>91</v>
      </c>
      <c r="BY127" s="29">
        <v>43643</v>
      </c>
    </row>
    <row r="128" spans="1:77" s="28" customFormat="1">
      <c r="A128" s="26" t="s">
        <v>176</v>
      </c>
      <c r="B128" s="27" t="str">
        <f t="shared" si="8"/>
        <v>CMB</v>
      </c>
      <c r="C128" s="27" t="s">
        <v>1382</v>
      </c>
      <c r="D128" s="27"/>
      <c r="E128" s="27">
        <f t="shared" si="9"/>
        <v>0</v>
      </c>
      <c r="F128" s="28">
        <v>0</v>
      </c>
      <c r="G128" s="28">
        <v>0</v>
      </c>
      <c r="H128" s="28">
        <v>0</v>
      </c>
      <c r="I128" s="28">
        <v>0</v>
      </c>
      <c r="J128" s="28">
        <v>0</v>
      </c>
      <c r="K128" s="28">
        <v>0</v>
      </c>
      <c r="L128" s="28">
        <v>0</v>
      </c>
      <c r="M128" s="28">
        <v>0</v>
      </c>
      <c r="N128" s="28">
        <v>0</v>
      </c>
      <c r="O128" s="28">
        <v>0</v>
      </c>
      <c r="P128" s="28">
        <v>0</v>
      </c>
      <c r="Q128" s="28">
        <v>0</v>
      </c>
      <c r="R128" s="28">
        <v>0</v>
      </c>
      <c r="S128" s="28">
        <v>0</v>
      </c>
      <c r="T128" s="28">
        <v>0</v>
      </c>
      <c r="U128" s="28">
        <v>0</v>
      </c>
      <c r="V128" s="28">
        <v>0</v>
      </c>
      <c r="W128" s="28">
        <v>0</v>
      </c>
      <c r="X128" s="28">
        <v>0</v>
      </c>
      <c r="Y128" s="28">
        <v>0</v>
      </c>
      <c r="Z128" s="28">
        <v>0</v>
      </c>
      <c r="AA128" s="28">
        <v>0</v>
      </c>
      <c r="AB128" s="28">
        <v>0</v>
      </c>
      <c r="AC128" s="28">
        <v>0</v>
      </c>
      <c r="AD128" s="28">
        <v>0</v>
      </c>
      <c r="AE128" s="28">
        <v>0</v>
      </c>
      <c r="AF128" s="28">
        <v>0</v>
      </c>
      <c r="AG128" s="28">
        <v>0</v>
      </c>
      <c r="AH128" s="28">
        <v>0</v>
      </c>
      <c r="AI128" s="28">
        <v>0</v>
      </c>
      <c r="AJ128" s="28">
        <v>0</v>
      </c>
      <c r="AK128" s="28">
        <v>0</v>
      </c>
      <c r="AL128" s="28">
        <v>70</v>
      </c>
      <c r="AM128" s="28">
        <v>0</v>
      </c>
      <c r="AN128" s="28">
        <v>0</v>
      </c>
      <c r="AO128" s="28">
        <v>0</v>
      </c>
      <c r="AP128" s="28">
        <v>0</v>
      </c>
      <c r="AQ128" s="28">
        <v>0</v>
      </c>
      <c r="AR128" s="28">
        <v>0</v>
      </c>
      <c r="AS128" s="28">
        <v>0</v>
      </c>
      <c r="AT128" s="28">
        <v>0</v>
      </c>
      <c r="AU128" s="28">
        <v>0</v>
      </c>
      <c r="AV128" s="28">
        <v>0</v>
      </c>
      <c r="AW128" s="28">
        <v>0</v>
      </c>
      <c r="AX128" s="28">
        <v>0</v>
      </c>
      <c r="AY128" s="28">
        <v>0</v>
      </c>
      <c r="AZ128" s="28">
        <v>0</v>
      </c>
      <c r="BA128" s="28">
        <v>0</v>
      </c>
      <c r="BB128" s="28">
        <v>0</v>
      </c>
      <c r="BC128" s="28">
        <v>0</v>
      </c>
      <c r="BD128" s="28">
        <v>0</v>
      </c>
      <c r="BE128" s="28">
        <v>0</v>
      </c>
      <c r="BF128" s="28">
        <v>0</v>
      </c>
      <c r="BG128" s="28">
        <v>0</v>
      </c>
      <c r="BH128" s="28">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t="s">
        <v>177</v>
      </c>
      <c r="BY128" s="29">
        <v>43643</v>
      </c>
    </row>
    <row r="129" spans="1:77" s="28" customFormat="1">
      <c r="A129" s="26" t="s">
        <v>272</v>
      </c>
      <c r="B129" s="27" t="str">
        <f t="shared" si="8"/>
        <v>COP</v>
      </c>
      <c r="C129" s="27" t="s">
        <v>1382</v>
      </c>
      <c r="D129" s="27"/>
      <c r="E129" s="27">
        <f t="shared" si="9"/>
        <v>1</v>
      </c>
      <c r="F129" s="28">
        <v>0</v>
      </c>
      <c r="G129" s="28">
        <v>0</v>
      </c>
      <c r="H129" s="28">
        <v>0</v>
      </c>
      <c r="I129" s="28">
        <v>0</v>
      </c>
      <c r="J129" s="28">
        <v>0</v>
      </c>
      <c r="K129" s="28">
        <v>0</v>
      </c>
      <c r="L129" s="28">
        <v>0</v>
      </c>
      <c r="M129" s="28">
        <v>0</v>
      </c>
      <c r="N129" s="28">
        <v>0</v>
      </c>
      <c r="O129" s="28">
        <v>0</v>
      </c>
      <c r="P129" s="28">
        <v>0</v>
      </c>
      <c r="Q129" s="28">
        <v>0</v>
      </c>
      <c r="R129" s="28">
        <v>0</v>
      </c>
      <c r="S129" s="28">
        <v>0</v>
      </c>
      <c r="T129" s="28">
        <v>0</v>
      </c>
      <c r="U129" s="28">
        <v>0</v>
      </c>
      <c r="V129" s="28">
        <v>0</v>
      </c>
      <c r="W129" s="28">
        <v>0</v>
      </c>
      <c r="X129" s="28">
        <v>0</v>
      </c>
      <c r="Y129" s="28">
        <v>0</v>
      </c>
      <c r="Z129" s="28">
        <v>0</v>
      </c>
      <c r="AA129" s="28">
        <v>0</v>
      </c>
      <c r="AB129" s="28">
        <v>0</v>
      </c>
      <c r="AC129" s="28">
        <v>0</v>
      </c>
      <c r="AD129" s="28">
        <v>0</v>
      </c>
      <c r="AE129" s="28">
        <v>0</v>
      </c>
      <c r="AF129" s="28">
        <v>0</v>
      </c>
      <c r="AG129" s="28">
        <v>0</v>
      </c>
      <c r="AH129" s="28">
        <v>0</v>
      </c>
      <c r="AI129" s="28">
        <v>0</v>
      </c>
      <c r="AJ129" s="28">
        <v>0</v>
      </c>
      <c r="AK129" s="28">
        <v>0</v>
      </c>
      <c r="AL129" s="28">
        <v>0</v>
      </c>
      <c r="AM129" s="28">
        <v>0</v>
      </c>
      <c r="AN129" s="28">
        <v>0</v>
      </c>
      <c r="AO129" s="28">
        <v>0</v>
      </c>
      <c r="AP129" s="28">
        <v>0</v>
      </c>
      <c r="AQ129" s="28">
        <v>0</v>
      </c>
      <c r="AR129" s="28">
        <v>0</v>
      </c>
      <c r="AS129" s="28">
        <v>0</v>
      </c>
      <c r="AT129" s="28">
        <v>0</v>
      </c>
      <c r="AU129" s="28">
        <v>0</v>
      </c>
      <c r="AV129" s="28">
        <v>0</v>
      </c>
      <c r="AW129" s="28">
        <v>0</v>
      </c>
      <c r="AX129" s="28">
        <v>0</v>
      </c>
      <c r="AY129" s="28">
        <v>0</v>
      </c>
      <c r="AZ129" s="28">
        <v>0</v>
      </c>
      <c r="BA129" s="28">
        <v>0</v>
      </c>
      <c r="BB129" s="28">
        <v>0</v>
      </c>
      <c r="BC129" s="28">
        <v>0</v>
      </c>
      <c r="BD129" s="28">
        <v>0</v>
      </c>
      <c r="BE129" s="28">
        <v>0</v>
      </c>
      <c r="BF129" s="28">
        <v>0</v>
      </c>
      <c r="BG129" s="28">
        <v>0</v>
      </c>
      <c r="BH129" s="28">
        <v>0</v>
      </c>
      <c r="BI129" s="28">
        <v>0</v>
      </c>
      <c r="BJ129" s="28">
        <v>0</v>
      </c>
      <c r="BK129" s="28">
        <v>0</v>
      </c>
      <c r="BL129" s="28">
        <v>0</v>
      </c>
      <c r="BM129" s="28">
        <v>0</v>
      </c>
      <c r="BN129" s="28">
        <v>0</v>
      </c>
      <c r="BO129" s="28">
        <v>0</v>
      </c>
      <c r="BP129" s="28">
        <v>0</v>
      </c>
      <c r="BQ129" s="28">
        <v>0</v>
      </c>
      <c r="BR129" s="28">
        <v>0</v>
      </c>
      <c r="BS129" s="28">
        <v>0</v>
      </c>
      <c r="BT129" s="28">
        <v>0</v>
      </c>
      <c r="BU129" s="28">
        <v>0</v>
      </c>
      <c r="BV129" s="28">
        <v>0</v>
      </c>
      <c r="BW129" s="28">
        <v>0</v>
      </c>
      <c r="BX129" s="28" t="s">
        <v>273</v>
      </c>
      <c r="BY129" s="28" t="s">
        <v>227</v>
      </c>
    </row>
    <row r="130" spans="1:77" s="28" customFormat="1">
      <c r="A130" s="26" t="s">
        <v>92</v>
      </c>
      <c r="B130" s="27" t="str">
        <f t="shared" si="8"/>
        <v>DWF</v>
      </c>
      <c r="C130" s="27" t="s">
        <v>1382</v>
      </c>
      <c r="D130" s="27"/>
      <c r="E130" s="27">
        <f t="shared" si="9"/>
        <v>2</v>
      </c>
      <c r="F130" s="28">
        <v>0</v>
      </c>
      <c r="G130" s="28">
        <v>0</v>
      </c>
      <c r="H130" s="28">
        <v>0</v>
      </c>
      <c r="I130" s="28">
        <v>0</v>
      </c>
      <c r="J130" s="28">
        <v>0</v>
      </c>
      <c r="K130" s="28">
        <v>0</v>
      </c>
      <c r="L130" s="28">
        <v>0</v>
      </c>
      <c r="M130" s="28">
        <v>0</v>
      </c>
      <c r="N130" s="28">
        <v>0</v>
      </c>
      <c r="O130" s="28">
        <v>0</v>
      </c>
      <c r="P130" s="28">
        <v>0</v>
      </c>
      <c r="Q130" s="28">
        <v>0</v>
      </c>
      <c r="R130" s="28">
        <v>0</v>
      </c>
      <c r="S130" s="28">
        <v>0</v>
      </c>
      <c r="T130" s="28">
        <v>0</v>
      </c>
      <c r="U130" s="28">
        <v>0</v>
      </c>
      <c r="V130" s="28">
        <v>0</v>
      </c>
      <c r="W130" s="28">
        <v>0</v>
      </c>
      <c r="X130" s="28">
        <v>0</v>
      </c>
      <c r="Y130" s="28">
        <v>0</v>
      </c>
      <c r="Z130" s="28">
        <v>0</v>
      </c>
      <c r="AA130" s="28">
        <v>0</v>
      </c>
      <c r="AB130" s="28">
        <v>0</v>
      </c>
      <c r="AC130" s="28">
        <v>0</v>
      </c>
      <c r="AD130" s="28">
        <v>0</v>
      </c>
      <c r="AE130" s="28">
        <v>0</v>
      </c>
      <c r="AF130" s="28">
        <v>0</v>
      </c>
      <c r="AG130" s="28">
        <v>0</v>
      </c>
      <c r="AH130" s="28">
        <v>0</v>
      </c>
      <c r="AI130" s="28">
        <v>0</v>
      </c>
      <c r="AJ130" s="28">
        <v>0</v>
      </c>
      <c r="AK130" s="28">
        <v>0</v>
      </c>
      <c r="AL130" s="28">
        <v>0</v>
      </c>
      <c r="AM130" s="28">
        <v>0</v>
      </c>
      <c r="AN130" s="28">
        <v>0</v>
      </c>
      <c r="AO130" s="28">
        <v>0</v>
      </c>
      <c r="AP130" s="28">
        <v>0</v>
      </c>
      <c r="AQ130" s="28">
        <v>0</v>
      </c>
      <c r="AR130" s="28">
        <v>0</v>
      </c>
      <c r="AS130" s="28">
        <v>0</v>
      </c>
      <c r="AT130" s="28">
        <v>0</v>
      </c>
      <c r="AU130" s="28">
        <v>0</v>
      </c>
      <c r="AV130" s="28">
        <v>0</v>
      </c>
      <c r="AW130" s="28">
        <v>0</v>
      </c>
      <c r="AX130" s="28">
        <v>0</v>
      </c>
      <c r="AY130" s="28">
        <v>0</v>
      </c>
      <c r="AZ130" s="28">
        <v>0</v>
      </c>
      <c r="BA130" s="28">
        <v>0</v>
      </c>
      <c r="BB130" s="28">
        <v>0</v>
      </c>
      <c r="BC130" s="28">
        <v>0</v>
      </c>
      <c r="BD130" s="28">
        <v>0</v>
      </c>
      <c r="BE130" s="28">
        <v>0</v>
      </c>
      <c r="BF130" s="28">
        <v>0</v>
      </c>
      <c r="BG130" s="28">
        <v>0</v>
      </c>
      <c r="BH130" s="28">
        <v>0</v>
      </c>
      <c r="BI130" s="28">
        <v>0</v>
      </c>
      <c r="BJ130" s="28">
        <v>0</v>
      </c>
      <c r="BK130" s="28">
        <v>0</v>
      </c>
      <c r="BL130" s="28">
        <v>121</v>
      </c>
      <c r="BM130" s="28">
        <v>0</v>
      </c>
      <c r="BN130" s="28">
        <v>0</v>
      </c>
      <c r="BO130" s="28">
        <v>0</v>
      </c>
      <c r="BP130" s="28">
        <v>0</v>
      </c>
      <c r="BQ130" s="28">
        <v>0</v>
      </c>
      <c r="BR130" s="28">
        <v>0</v>
      </c>
      <c r="BS130" s="28">
        <v>0</v>
      </c>
      <c r="BT130" s="28">
        <v>0</v>
      </c>
      <c r="BU130" s="28">
        <v>0</v>
      </c>
      <c r="BV130" s="28">
        <v>0</v>
      </c>
      <c r="BW130" s="28">
        <v>0</v>
      </c>
      <c r="BX130" s="28" t="s">
        <v>93</v>
      </c>
      <c r="BY130" s="29">
        <v>43643</v>
      </c>
    </row>
    <row r="131" spans="1:77" s="28" customFormat="1">
      <c r="A131" s="26" t="s">
        <v>178</v>
      </c>
      <c r="B131" s="27" t="str">
        <f t="shared" ref="B131:B162" si="10">LEFT(A131,3)</f>
        <v>DWF</v>
      </c>
      <c r="C131" s="27" t="s">
        <v>1382</v>
      </c>
      <c r="D131" s="27"/>
      <c r="E131" s="27">
        <f t="shared" si="9"/>
        <v>1</v>
      </c>
      <c r="F131" s="28">
        <v>0</v>
      </c>
      <c r="G131" s="28">
        <v>0</v>
      </c>
      <c r="H131" s="28">
        <v>0</v>
      </c>
      <c r="I131" s="28">
        <v>0</v>
      </c>
      <c r="J131" s="28">
        <v>0</v>
      </c>
      <c r="K131" s="28">
        <v>0</v>
      </c>
      <c r="L131" s="28">
        <v>0</v>
      </c>
      <c r="M131" s="28">
        <v>0</v>
      </c>
      <c r="N131" s="28">
        <v>0</v>
      </c>
      <c r="O131" s="28">
        <v>0</v>
      </c>
      <c r="P131" s="28">
        <v>0</v>
      </c>
      <c r="Q131" s="28">
        <v>0</v>
      </c>
      <c r="R131" s="28">
        <v>0</v>
      </c>
      <c r="S131" s="28">
        <v>0</v>
      </c>
      <c r="T131" s="28">
        <v>0</v>
      </c>
      <c r="U131" s="28">
        <v>0</v>
      </c>
      <c r="V131" s="28">
        <v>0</v>
      </c>
      <c r="W131" s="28">
        <v>0</v>
      </c>
      <c r="X131" s="28">
        <v>0</v>
      </c>
      <c r="Y131" s="28">
        <v>0</v>
      </c>
      <c r="Z131" s="28">
        <v>0</v>
      </c>
      <c r="AA131" s="28">
        <v>0</v>
      </c>
      <c r="AB131" s="28">
        <v>0</v>
      </c>
      <c r="AC131" s="28">
        <v>0</v>
      </c>
      <c r="AD131" s="28">
        <v>0</v>
      </c>
      <c r="AE131" s="28">
        <v>0</v>
      </c>
      <c r="AF131" s="28">
        <v>0</v>
      </c>
      <c r="AG131" s="28">
        <v>0</v>
      </c>
      <c r="AH131" s="28">
        <v>0</v>
      </c>
      <c r="AI131" s="28">
        <v>0</v>
      </c>
      <c r="AJ131" s="28">
        <v>0</v>
      </c>
      <c r="AK131" s="28">
        <v>0</v>
      </c>
      <c r="AL131" s="28">
        <v>0</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8">
        <v>0</v>
      </c>
      <c r="BB131" s="28">
        <v>0</v>
      </c>
      <c r="BC131" s="28">
        <v>0</v>
      </c>
      <c r="BD131" s="28">
        <v>0</v>
      </c>
      <c r="BE131" s="28">
        <v>0</v>
      </c>
      <c r="BF131" s="28">
        <v>0</v>
      </c>
      <c r="BG131" s="28">
        <v>0</v>
      </c>
      <c r="BH131" s="28">
        <v>0</v>
      </c>
      <c r="BI131" s="28">
        <v>0</v>
      </c>
      <c r="BJ131" s="28">
        <v>0</v>
      </c>
      <c r="BK131" s="28">
        <v>0</v>
      </c>
      <c r="BL131" s="28">
        <v>25</v>
      </c>
      <c r="BM131" s="28">
        <v>13</v>
      </c>
      <c r="BN131" s="28">
        <v>0</v>
      </c>
      <c r="BO131" s="28">
        <v>0</v>
      </c>
      <c r="BP131" s="28">
        <v>0</v>
      </c>
      <c r="BQ131" s="28">
        <v>0</v>
      </c>
      <c r="BR131" s="28">
        <v>0</v>
      </c>
      <c r="BS131" s="28">
        <v>0</v>
      </c>
      <c r="BT131" s="28">
        <v>0</v>
      </c>
      <c r="BU131" s="28">
        <v>0</v>
      </c>
      <c r="BV131" s="28">
        <v>0</v>
      </c>
      <c r="BW131" s="28">
        <v>0</v>
      </c>
      <c r="BX131" s="28" t="s">
        <v>93</v>
      </c>
      <c r="BY131" s="29">
        <v>43643</v>
      </c>
    </row>
    <row r="132" spans="1:77" s="28" customFormat="1">
      <c r="A132" s="26" t="s">
        <v>94</v>
      </c>
      <c r="B132" s="27" t="str">
        <f t="shared" si="10"/>
        <v>HIB</v>
      </c>
      <c r="C132" s="27" t="s">
        <v>1382</v>
      </c>
      <c r="D132" s="27"/>
      <c r="E132" s="27">
        <f t="shared" si="9"/>
        <v>0</v>
      </c>
      <c r="F132" s="28">
        <v>0</v>
      </c>
      <c r="G132" s="28">
        <v>0</v>
      </c>
      <c r="H132" s="28">
        <v>0</v>
      </c>
      <c r="I132" s="28">
        <v>0</v>
      </c>
      <c r="J132" s="28">
        <v>0</v>
      </c>
      <c r="K132" s="28">
        <v>0</v>
      </c>
      <c r="L132" s="28">
        <v>0</v>
      </c>
      <c r="M132" s="28">
        <v>0</v>
      </c>
      <c r="N132" s="28">
        <v>0</v>
      </c>
      <c r="O132" s="28">
        <v>0</v>
      </c>
      <c r="P132" s="28">
        <v>0</v>
      </c>
      <c r="Q132" s="28">
        <v>0</v>
      </c>
      <c r="R132" s="28">
        <v>0</v>
      </c>
      <c r="S132" s="28">
        <v>0</v>
      </c>
      <c r="T132" s="28">
        <v>0</v>
      </c>
      <c r="U132" s="28">
        <v>0</v>
      </c>
      <c r="V132" s="28">
        <v>0</v>
      </c>
      <c r="W132" s="28">
        <v>0</v>
      </c>
      <c r="X132" s="28">
        <v>0</v>
      </c>
      <c r="Y132" s="28">
        <v>0</v>
      </c>
      <c r="Z132" s="28">
        <v>0</v>
      </c>
      <c r="AA132" s="28">
        <v>0</v>
      </c>
      <c r="AB132" s="28">
        <v>0</v>
      </c>
      <c r="AC132" s="28">
        <v>0</v>
      </c>
      <c r="AD132" s="28">
        <v>0</v>
      </c>
      <c r="AE132" s="28">
        <v>0</v>
      </c>
      <c r="AF132" s="28">
        <v>0</v>
      </c>
      <c r="AG132" s="28">
        <v>0</v>
      </c>
      <c r="AH132" s="28">
        <v>0</v>
      </c>
      <c r="AI132" s="28">
        <v>0</v>
      </c>
      <c r="AJ132" s="28">
        <v>792</v>
      </c>
      <c r="AK132" s="28">
        <v>0</v>
      </c>
      <c r="AL132" s="28">
        <v>0</v>
      </c>
      <c r="AM132" s="28">
        <v>0</v>
      </c>
      <c r="AN132" s="28">
        <v>0</v>
      </c>
      <c r="AO132" s="28">
        <v>0</v>
      </c>
      <c r="AP132" s="28">
        <v>0</v>
      </c>
      <c r="AQ132" s="28">
        <v>0</v>
      </c>
      <c r="AR132" s="28">
        <v>0</v>
      </c>
      <c r="AS132" s="28">
        <v>0</v>
      </c>
      <c r="AT132" s="28">
        <v>0</v>
      </c>
      <c r="AU132" s="28">
        <v>0</v>
      </c>
      <c r="AV132" s="28">
        <v>0</v>
      </c>
      <c r="AW132" s="28">
        <v>0</v>
      </c>
      <c r="AX132" s="28">
        <v>0</v>
      </c>
      <c r="AY132" s="28">
        <v>0</v>
      </c>
      <c r="AZ132" s="28">
        <v>0</v>
      </c>
      <c r="BA132" s="28">
        <v>0</v>
      </c>
      <c r="BB132" s="28">
        <v>0</v>
      </c>
      <c r="BC132" s="28">
        <v>0</v>
      </c>
      <c r="BD132" s="28">
        <v>0</v>
      </c>
      <c r="BE132" s="28">
        <v>0</v>
      </c>
      <c r="BF132" s="28">
        <v>0</v>
      </c>
      <c r="BG132" s="28">
        <v>0</v>
      </c>
      <c r="BH132" s="28">
        <v>0</v>
      </c>
      <c r="BI132" s="28">
        <v>0</v>
      </c>
      <c r="BJ132" s="28">
        <v>0</v>
      </c>
      <c r="BK132" s="28">
        <v>0</v>
      </c>
      <c r="BL132" s="28">
        <v>0</v>
      </c>
      <c r="BM132" s="28">
        <v>0</v>
      </c>
      <c r="BN132" s="28">
        <v>0</v>
      </c>
      <c r="BO132" s="28">
        <v>0</v>
      </c>
      <c r="BP132" s="28">
        <v>0</v>
      </c>
      <c r="BQ132" s="28">
        <v>0</v>
      </c>
      <c r="BR132" s="28">
        <v>0</v>
      </c>
      <c r="BS132" s="28">
        <v>0</v>
      </c>
      <c r="BT132" s="28">
        <v>0</v>
      </c>
      <c r="BU132" s="28">
        <v>0</v>
      </c>
      <c r="BV132" s="28">
        <v>0</v>
      </c>
      <c r="BW132" s="28">
        <v>0</v>
      </c>
      <c r="BX132" s="28" t="s">
        <v>95</v>
      </c>
      <c r="BY132" s="29">
        <v>43643</v>
      </c>
    </row>
    <row r="133" spans="1:77" s="28" customFormat="1">
      <c r="A133" s="26" t="s">
        <v>271</v>
      </c>
      <c r="B133" s="27" t="str">
        <f t="shared" si="10"/>
        <v>HIB</v>
      </c>
      <c r="C133" s="27" t="s">
        <v>1382</v>
      </c>
      <c r="D133" s="27"/>
      <c r="E133" s="27">
        <f t="shared" si="9"/>
        <v>0</v>
      </c>
      <c r="F133" s="28">
        <v>0</v>
      </c>
      <c r="G133" s="28">
        <v>0</v>
      </c>
      <c r="H133" s="28">
        <v>0</v>
      </c>
      <c r="I133" s="28">
        <v>0</v>
      </c>
      <c r="J133" s="28">
        <v>0</v>
      </c>
      <c r="K133" s="28">
        <v>0</v>
      </c>
      <c r="L133" s="28">
        <v>0</v>
      </c>
      <c r="M133" s="28">
        <v>0</v>
      </c>
      <c r="N133" s="28">
        <v>0</v>
      </c>
      <c r="O133" s="28">
        <v>0</v>
      </c>
      <c r="P133" s="28">
        <v>0</v>
      </c>
      <c r="Q133" s="28">
        <v>0</v>
      </c>
      <c r="R133" s="28">
        <v>0</v>
      </c>
      <c r="S133" s="28">
        <v>0</v>
      </c>
      <c r="T133" s="28">
        <v>0</v>
      </c>
      <c r="U133" s="28">
        <v>0</v>
      </c>
      <c r="V133" s="28">
        <v>0</v>
      </c>
      <c r="W133" s="28">
        <v>0</v>
      </c>
      <c r="X133" s="28">
        <v>0</v>
      </c>
      <c r="Y133" s="28">
        <v>0</v>
      </c>
      <c r="Z133" s="28">
        <v>0</v>
      </c>
      <c r="AA133" s="28">
        <v>0</v>
      </c>
      <c r="AB133" s="28">
        <v>0</v>
      </c>
      <c r="AC133" s="28">
        <v>0</v>
      </c>
      <c r="AD133" s="28">
        <v>0</v>
      </c>
      <c r="AE133" s="28">
        <v>0</v>
      </c>
      <c r="AF133" s="28">
        <v>0</v>
      </c>
      <c r="AG133" s="28">
        <v>0</v>
      </c>
      <c r="AH133" s="28">
        <v>0</v>
      </c>
      <c r="AI133" s="28">
        <v>0</v>
      </c>
      <c r="AJ133" s="28">
        <v>0</v>
      </c>
      <c r="AK133" s="28">
        <v>0</v>
      </c>
      <c r="AL133" s="28">
        <v>0</v>
      </c>
      <c r="AM133" s="28">
        <v>0</v>
      </c>
      <c r="AN133" s="28">
        <v>0</v>
      </c>
      <c r="AO133" s="28">
        <v>0</v>
      </c>
      <c r="AP133" s="28">
        <v>0</v>
      </c>
      <c r="AQ133" s="28">
        <v>0</v>
      </c>
      <c r="AR133" s="28">
        <v>0</v>
      </c>
      <c r="AS133" s="28">
        <v>0</v>
      </c>
      <c r="AT133" s="28">
        <v>0</v>
      </c>
      <c r="AU133" s="28">
        <v>0</v>
      </c>
      <c r="AV133" s="28">
        <v>0</v>
      </c>
      <c r="AW133" s="28">
        <v>0</v>
      </c>
      <c r="AX133" s="28">
        <v>0</v>
      </c>
      <c r="AY133" s="28">
        <v>0</v>
      </c>
      <c r="AZ133" s="28">
        <v>0</v>
      </c>
      <c r="BA133" s="28">
        <v>0</v>
      </c>
      <c r="BB133" s="28">
        <v>0</v>
      </c>
      <c r="BC133" s="28">
        <v>0</v>
      </c>
      <c r="BD133" s="28">
        <v>0</v>
      </c>
      <c r="BE133" s="28">
        <v>0</v>
      </c>
      <c r="BF133" s="28">
        <v>0</v>
      </c>
      <c r="BG133" s="28">
        <v>0</v>
      </c>
      <c r="BH133" s="28">
        <v>0</v>
      </c>
      <c r="BI133" s="28">
        <v>0</v>
      </c>
      <c r="BJ133" s="28">
        <v>0</v>
      </c>
      <c r="BK133" s="28">
        <v>0</v>
      </c>
      <c r="BL133" s="28">
        <v>0</v>
      </c>
      <c r="BM133" s="28">
        <v>0</v>
      </c>
      <c r="BN133" s="28">
        <v>0</v>
      </c>
      <c r="BO133" s="28">
        <v>0</v>
      </c>
      <c r="BP133" s="28">
        <v>0</v>
      </c>
      <c r="BQ133" s="28">
        <v>0</v>
      </c>
      <c r="BR133" s="28">
        <v>0</v>
      </c>
      <c r="BS133" s="28">
        <v>0</v>
      </c>
      <c r="BT133" s="28">
        <v>0</v>
      </c>
      <c r="BU133" s="28">
        <v>0</v>
      </c>
      <c r="BV133" s="28">
        <v>0</v>
      </c>
      <c r="BW133" s="28">
        <v>0</v>
      </c>
      <c r="BX133" s="28" t="s">
        <v>95</v>
      </c>
      <c r="BY133" s="28" t="s">
        <v>227</v>
      </c>
    </row>
    <row r="134" spans="1:77" s="28" customFormat="1">
      <c r="A134" s="26" t="s">
        <v>276</v>
      </c>
      <c r="B134" s="27" t="str">
        <f t="shared" si="10"/>
        <v>LIP</v>
      </c>
      <c r="C134" s="27" t="s">
        <v>1382</v>
      </c>
      <c r="D134" s="27"/>
      <c r="E134" s="27">
        <f t="shared" si="9"/>
        <v>0</v>
      </c>
      <c r="F134" s="28">
        <v>0</v>
      </c>
      <c r="G134" s="28">
        <v>0</v>
      </c>
      <c r="H134" s="28">
        <v>0</v>
      </c>
      <c r="I134" s="28">
        <v>0</v>
      </c>
      <c r="J134" s="28">
        <v>0</v>
      </c>
      <c r="K134" s="28">
        <v>0</v>
      </c>
      <c r="L134" s="28">
        <v>0</v>
      </c>
      <c r="M134" s="28">
        <v>0</v>
      </c>
      <c r="N134" s="28">
        <v>0</v>
      </c>
      <c r="O134" s="28">
        <v>0</v>
      </c>
      <c r="P134" s="28">
        <v>0</v>
      </c>
      <c r="Q134" s="28">
        <v>0</v>
      </c>
      <c r="R134" s="28">
        <v>0</v>
      </c>
      <c r="S134" s="28">
        <v>0</v>
      </c>
      <c r="T134" s="28">
        <v>0</v>
      </c>
      <c r="U134" s="28">
        <v>0</v>
      </c>
      <c r="V134" s="28">
        <v>0</v>
      </c>
      <c r="W134" s="28">
        <v>0</v>
      </c>
      <c r="X134" s="28">
        <v>0</v>
      </c>
      <c r="Y134" s="28">
        <v>0</v>
      </c>
      <c r="Z134" s="28">
        <v>0</v>
      </c>
      <c r="AA134" s="28">
        <v>0</v>
      </c>
      <c r="AB134" s="28">
        <v>0</v>
      </c>
      <c r="AC134" s="28">
        <v>0</v>
      </c>
      <c r="AD134" s="28">
        <v>0</v>
      </c>
      <c r="AE134" s="28">
        <v>0</v>
      </c>
      <c r="AF134" s="28">
        <v>0</v>
      </c>
      <c r="AG134" s="28">
        <v>0</v>
      </c>
      <c r="AH134" s="28">
        <v>0</v>
      </c>
      <c r="AI134" s="28">
        <v>0</v>
      </c>
      <c r="AJ134" s="28">
        <v>0</v>
      </c>
      <c r="AK134" s="28">
        <v>0</v>
      </c>
      <c r="AL134" s="28">
        <v>0</v>
      </c>
      <c r="AM134" s="28">
        <v>0</v>
      </c>
      <c r="AN134" s="28">
        <v>0</v>
      </c>
      <c r="AO134" s="28">
        <v>0</v>
      </c>
      <c r="AP134" s="28">
        <v>0</v>
      </c>
      <c r="AQ134" s="28">
        <v>0</v>
      </c>
      <c r="AR134" s="28">
        <v>0</v>
      </c>
      <c r="AS134" s="28">
        <v>0</v>
      </c>
      <c r="AT134" s="28">
        <v>0</v>
      </c>
      <c r="AU134" s="28">
        <v>0</v>
      </c>
      <c r="AV134" s="28">
        <v>0</v>
      </c>
      <c r="AW134" s="28">
        <v>0</v>
      </c>
      <c r="AX134" s="28">
        <v>0</v>
      </c>
      <c r="AY134" s="28">
        <v>0</v>
      </c>
      <c r="AZ134" s="28">
        <v>0</v>
      </c>
      <c r="BA134" s="28">
        <v>0</v>
      </c>
      <c r="BB134" s="28">
        <v>0</v>
      </c>
      <c r="BC134" s="28">
        <v>0</v>
      </c>
      <c r="BD134" s="28">
        <v>0</v>
      </c>
      <c r="BE134" s="28">
        <v>0</v>
      </c>
      <c r="BF134" s="28">
        <v>0</v>
      </c>
      <c r="BG134" s="28">
        <v>0</v>
      </c>
      <c r="BH134" s="28">
        <v>0</v>
      </c>
      <c r="BI134" s="28">
        <v>0</v>
      </c>
      <c r="BJ134" s="28">
        <v>0</v>
      </c>
      <c r="BK134" s="28">
        <v>0</v>
      </c>
      <c r="BL134" s="28">
        <v>0</v>
      </c>
      <c r="BM134" s="28">
        <v>0</v>
      </c>
      <c r="BN134" s="28">
        <v>0</v>
      </c>
      <c r="BO134" s="28">
        <v>0</v>
      </c>
      <c r="BP134" s="28">
        <v>0</v>
      </c>
      <c r="BQ134" s="28">
        <v>0</v>
      </c>
      <c r="BR134" s="28">
        <v>0</v>
      </c>
      <c r="BS134" s="28">
        <v>0</v>
      </c>
      <c r="BT134" s="28">
        <v>0</v>
      </c>
      <c r="BU134" s="28">
        <v>0</v>
      </c>
      <c r="BV134" s="28">
        <v>0</v>
      </c>
      <c r="BW134" s="28">
        <v>0</v>
      </c>
      <c r="BX134" s="28" t="s">
        <v>277</v>
      </c>
      <c r="BY134" s="28" t="s">
        <v>227</v>
      </c>
    </row>
    <row r="135" spans="1:77" s="28" customFormat="1">
      <c r="A135" s="26" t="s">
        <v>301</v>
      </c>
      <c r="B135" s="27" t="str">
        <f t="shared" si="10"/>
        <v>LIP</v>
      </c>
      <c r="C135" s="27" t="s">
        <v>1382</v>
      </c>
      <c r="D135" s="27"/>
      <c r="E135" s="27">
        <f t="shared" si="9"/>
        <v>1</v>
      </c>
      <c r="F135" s="28">
        <v>0</v>
      </c>
      <c r="G135" s="28">
        <v>0</v>
      </c>
      <c r="H135" s="28">
        <v>0</v>
      </c>
      <c r="I135" s="28">
        <v>0</v>
      </c>
      <c r="J135" s="28">
        <v>0</v>
      </c>
      <c r="K135" s="28">
        <v>0</v>
      </c>
      <c r="L135" s="28">
        <v>0</v>
      </c>
      <c r="M135" s="28">
        <v>0</v>
      </c>
      <c r="N135" s="28">
        <v>0</v>
      </c>
      <c r="O135" s="28">
        <v>0</v>
      </c>
      <c r="P135" s="28">
        <v>0</v>
      </c>
      <c r="Q135" s="28">
        <v>0</v>
      </c>
      <c r="R135" s="28">
        <v>0</v>
      </c>
      <c r="S135" s="28">
        <v>0</v>
      </c>
      <c r="T135" s="28">
        <v>0</v>
      </c>
      <c r="U135" s="28">
        <v>0</v>
      </c>
      <c r="V135" s="28">
        <v>0</v>
      </c>
      <c r="W135" s="28">
        <v>0</v>
      </c>
      <c r="X135" s="28">
        <v>0</v>
      </c>
      <c r="Y135" s="28">
        <v>0</v>
      </c>
      <c r="Z135" s="28">
        <v>0</v>
      </c>
      <c r="AA135" s="28">
        <v>0</v>
      </c>
      <c r="AB135" s="28">
        <v>0</v>
      </c>
      <c r="AC135" s="28">
        <v>0</v>
      </c>
      <c r="AD135" s="28">
        <v>0</v>
      </c>
      <c r="AE135" s="28">
        <v>0</v>
      </c>
      <c r="AF135" s="28">
        <v>0</v>
      </c>
      <c r="AG135" s="28">
        <v>0</v>
      </c>
      <c r="AH135" s="28">
        <v>0</v>
      </c>
      <c r="AI135" s="28">
        <v>0</v>
      </c>
      <c r="AJ135" s="28">
        <v>0</v>
      </c>
      <c r="AK135" s="28">
        <v>0</v>
      </c>
      <c r="AL135" s="28">
        <v>0</v>
      </c>
      <c r="AM135" s="28">
        <v>0</v>
      </c>
      <c r="AN135" s="28">
        <v>0</v>
      </c>
      <c r="AO135" s="28">
        <v>0</v>
      </c>
      <c r="AP135" s="28">
        <v>0</v>
      </c>
      <c r="AQ135" s="28">
        <v>0</v>
      </c>
      <c r="AR135" s="28">
        <v>0</v>
      </c>
      <c r="AS135" s="28">
        <v>0</v>
      </c>
      <c r="AT135" s="28">
        <v>0</v>
      </c>
      <c r="AU135" s="28">
        <v>0</v>
      </c>
      <c r="AV135" s="28">
        <v>0</v>
      </c>
      <c r="AW135" s="28">
        <v>0</v>
      </c>
      <c r="AX135" s="28">
        <v>0</v>
      </c>
      <c r="AY135" s="28">
        <v>0</v>
      </c>
      <c r="AZ135" s="28">
        <v>0</v>
      </c>
      <c r="BA135" s="28">
        <v>0</v>
      </c>
      <c r="BB135" s="28">
        <v>0</v>
      </c>
      <c r="BC135" s="28">
        <v>0</v>
      </c>
      <c r="BD135" s="28">
        <v>0</v>
      </c>
      <c r="BE135" s="28">
        <v>0</v>
      </c>
      <c r="BF135" s="28">
        <v>0</v>
      </c>
      <c r="BG135" s="28">
        <v>0</v>
      </c>
      <c r="BH135" s="28">
        <v>0</v>
      </c>
      <c r="BI135" s="28">
        <v>0</v>
      </c>
      <c r="BJ135" s="28">
        <v>0</v>
      </c>
      <c r="BK135" s="28">
        <v>0</v>
      </c>
      <c r="BL135" s="28">
        <v>0</v>
      </c>
      <c r="BM135" s="28">
        <v>0</v>
      </c>
      <c r="BN135" s="28">
        <v>0</v>
      </c>
      <c r="BO135" s="28">
        <v>0</v>
      </c>
      <c r="BP135" s="28">
        <v>0</v>
      </c>
      <c r="BQ135" s="28">
        <v>0</v>
      </c>
      <c r="BR135" s="28">
        <v>0</v>
      </c>
      <c r="BS135" s="28">
        <v>0</v>
      </c>
      <c r="BT135" s="28">
        <v>0</v>
      </c>
      <c r="BU135" s="28">
        <v>0</v>
      </c>
      <c r="BV135" s="28">
        <v>0</v>
      </c>
      <c r="BW135" s="28">
        <v>0</v>
      </c>
      <c r="BX135" s="28" t="s">
        <v>277</v>
      </c>
      <c r="BY135" s="28" t="s">
        <v>227</v>
      </c>
    </row>
    <row r="136" spans="1:77" s="28" customFormat="1">
      <c r="A136" s="26" t="s">
        <v>96</v>
      </c>
      <c r="B136" s="27" t="str">
        <f t="shared" si="10"/>
        <v>VAL</v>
      </c>
      <c r="C136" s="27" t="s">
        <v>1382</v>
      </c>
      <c r="D136" s="27"/>
      <c r="E136" s="27">
        <f t="shared" si="9"/>
        <v>1</v>
      </c>
      <c r="F136" s="28">
        <v>0</v>
      </c>
      <c r="G136" s="28">
        <v>0</v>
      </c>
      <c r="H136" s="28">
        <v>0</v>
      </c>
      <c r="I136" s="28">
        <v>0</v>
      </c>
      <c r="J136" s="28">
        <v>0</v>
      </c>
      <c r="K136" s="28">
        <v>0</v>
      </c>
      <c r="L136" s="28">
        <v>0</v>
      </c>
      <c r="M136" s="28">
        <v>0</v>
      </c>
      <c r="N136" s="28">
        <v>0</v>
      </c>
      <c r="O136" s="28">
        <v>0</v>
      </c>
      <c r="P136" s="28">
        <v>0</v>
      </c>
      <c r="Q136" s="28">
        <v>0</v>
      </c>
      <c r="R136" s="28">
        <v>0</v>
      </c>
      <c r="S136" s="28">
        <v>0</v>
      </c>
      <c r="T136" s="28">
        <v>0</v>
      </c>
      <c r="U136" s="28">
        <v>0</v>
      </c>
      <c r="V136" s="28">
        <v>23</v>
      </c>
      <c r="W136" s="28">
        <v>0</v>
      </c>
      <c r="X136" s="28">
        <v>0</v>
      </c>
      <c r="Y136" s="28">
        <v>0</v>
      </c>
      <c r="Z136" s="28">
        <v>0</v>
      </c>
      <c r="AA136" s="28">
        <v>0</v>
      </c>
      <c r="AB136" s="28">
        <v>0</v>
      </c>
      <c r="AC136" s="28">
        <v>0</v>
      </c>
      <c r="AD136" s="28">
        <v>0</v>
      </c>
      <c r="AE136" s="28">
        <v>0</v>
      </c>
      <c r="AF136" s="28">
        <v>0</v>
      </c>
      <c r="AG136" s="28">
        <v>0</v>
      </c>
      <c r="AH136" s="28">
        <v>0</v>
      </c>
      <c r="AI136" s="28">
        <v>0</v>
      </c>
      <c r="AJ136" s="28">
        <v>0</v>
      </c>
      <c r="AK136" s="28">
        <v>0</v>
      </c>
      <c r="AL136" s="28">
        <v>0</v>
      </c>
      <c r="AM136" s="28">
        <v>0</v>
      </c>
      <c r="AN136" s="28">
        <v>0</v>
      </c>
      <c r="AO136" s="28">
        <v>0</v>
      </c>
      <c r="AP136" s="28">
        <v>0</v>
      </c>
      <c r="AQ136" s="28">
        <v>0</v>
      </c>
      <c r="AR136" s="28">
        <v>0</v>
      </c>
      <c r="AS136" s="28">
        <v>0</v>
      </c>
      <c r="AT136" s="28">
        <v>0</v>
      </c>
      <c r="AU136" s="28">
        <v>0</v>
      </c>
      <c r="AV136" s="28">
        <v>0</v>
      </c>
      <c r="AW136" s="28">
        <v>0</v>
      </c>
      <c r="AX136" s="28">
        <v>0</v>
      </c>
      <c r="AY136" s="28">
        <v>0</v>
      </c>
      <c r="AZ136" s="28">
        <v>0</v>
      </c>
      <c r="BA136" s="28">
        <v>0</v>
      </c>
      <c r="BB136" s="28">
        <v>0</v>
      </c>
      <c r="BC136" s="28">
        <v>0</v>
      </c>
      <c r="BD136" s="28">
        <v>0</v>
      </c>
      <c r="BE136" s="28">
        <v>0</v>
      </c>
      <c r="BF136" s="28">
        <v>0</v>
      </c>
      <c r="BG136" s="28">
        <v>0</v>
      </c>
      <c r="BH136" s="28">
        <v>0</v>
      </c>
      <c r="BI136" s="28">
        <v>0</v>
      </c>
      <c r="BJ136" s="28">
        <v>0</v>
      </c>
      <c r="BK136" s="28">
        <v>0</v>
      </c>
      <c r="BL136" s="28">
        <v>0</v>
      </c>
      <c r="BM136" s="28">
        <v>0</v>
      </c>
      <c r="BN136" s="28">
        <v>0</v>
      </c>
      <c r="BO136" s="28">
        <v>0</v>
      </c>
      <c r="BP136" s="28">
        <v>0</v>
      </c>
      <c r="BQ136" s="28">
        <v>0</v>
      </c>
      <c r="BR136" s="28">
        <v>0</v>
      </c>
      <c r="BS136" s="28">
        <v>0</v>
      </c>
      <c r="BT136" s="28">
        <v>0</v>
      </c>
      <c r="BU136" s="28">
        <v>0</v>
      </c>
      <c r="BV136" s="28">
        <v>0</v>
      </c>
      <c r="BW136" s="28">
        <v>0</v>
      </c>
      <c r="BX136" s="28" t="s">
        <v>97</v>
      </c>
      <c r="BY136" s="29">
        <v>43643</v>
      </c>
    </row>
    <row r="137" spans="1:77" s="28" customFormat="1">
      <c r="A137" s="26" t="s">
        <v>179</v>
      </c>
      <c r="B137" s="27" t="str">
        <f t="shared" si="10"/>
        <v>VAL</v>
      </c>
      <c r="C137" s="27" t="s">
        <v>1382</v>
      </c>
      <c r="D137" s="27"/>
      <c r="E137" s="27">
        <f t="shared" si="9"/>
        <v>2</v>
      </c>
      <c r="F137" s="28">
        <v>0</v>
      </c>
      <c r="G137" s="28">
        <v>0</v>
      </c>
      <c r="H137" s="28">
        <v>0</v>
      </c>
      <c r="I137" s="28">
        <v>0</v>
      </c>
      <c r="J137" s="28">
        <v>0</v>
      </c>
      <c r="K137" s="28">
        <v>0</v>
      </c>
      <c r="L137" s="28">
        <v>0</v>
      </c>
      <c r="M137" s="28">
        <v>0</v>
      </c>
      <c r="N137" s="28">
        <v>0</v>
      </c>
      <c r="O137" s="28">
        <v>0</v>
      </c>
      <c r="P137" s="28">
        <v>0</v>
      </c>
      <c r="Q137" s="28">
        <v>0</v>
      </c>
      <c r="R137" s="28">
        <v>169</v>
      </c>
      <c r="S137" s="28">
        <v>0</v>
      </c>
      <c r="T137" s="28">
        <v>0</v>
      </c>
      <c r="U137" s="28">
        <v>0</v>
      </c>
      <c r="V137" s="28">
        <v>0</v>
      </c>
      <c r="W137" s="28">
        <v>0</v>
      </c>
      <c r="X137" s="28">
        <v>0</v>
      </c>
      <c r="Y137" s="28">
        <v>0</v>
      </c>
      <c r="Z137" s="28">
        <v>0</v>
      </c>
      <c r="AA137" s="28">
        <v>0</v>
      </c>
      <c r="AB137" s="28">
        <v>0</v>
      </c>
      <c r="AC137" s="28">
        <v>0</v>
      </c>
      <c r="AD137" s="28">
        <v>0</v>
      </c>
      <c r="AE137" s="28">
        <v>0</v>
      </c>
      <c r="AF137" s="28">
        <v>0</v>
      </c>
      <c r="AG137" s="28">
        <v>0</v>
      </c>
      <c r="AH137" s="28">
        <v>0</v>
      </c>
      <c r="AI137" s="28">
        <v>0</v>
      </c>
      <c r="AJ137" s="28">
        <v>0</v>
      </c>
      <c r="AK137" s="28">
        <v>0</v>
      </c>
      <c r="AL137" s="28">
        <v>0</v>
      </c>
      <c r="AM137" s="28">
        <v>0</v>
      </c>
      <c r="AN137" s="28">
        <v>0</v>
      </c>
      <c r="AO137" s="28">
        <v>0</v>
      </c>
      <c r="AP137" s="28">
        <v>0</v>
      </c>
      <c r="AQ137" s="28">
        <v>0</v>
      </c>
      <c r="AR137" s="28">
        <v>0</v>
      </c>
      <c r="AS137" s="28">
        <v>0</v>
      </c>
      <c r="AT137" s="28">
        <v>0</v>
      </c>
      <c r="AU137" s="28">
        <v>0</v>
      </c>
      <c r="AV137" s="28">
        <v>0</v>
      </c>
      <c r="AW137" s="28">
        <v>0</v>
      </c>
      <c r="AX137" s="28">
        <v>0</v>
      </c>
      <c r="AY137" s="28">
        <v>0</v>
      </c>
      <c r="AZ137" s="28">
        <v>0</v>
      </c>
      <c r="BA137" s="28">
        <v>0</v>
      </c>
      <c r="BB137" s="28">
        <v>0</v>
      </c>
      <c r="BC137" s="28">
        <v>0</v>
      </c>
      <c r="BD137" s="28">
        <v>0</v>
      </c>
      <c r="BE137" s="28">
        <v>0</v>
      </c>
      <c r="BF137" s="28">
        <v>0</v>
      </c>
      <c r="BG137" s="28">
        <v>0</v>
      </c>
      <c r="BH137" s="28">
        <v>0</v>
      </c>
      <c r="BI137" s="28">
        <v>0</v>
      </c>
      <c r="BJ137" s="28">
        <v>0</v>
      </c>
      <c r="BK137" s="28">
        <v>0</v>
      </c>
      <c r="BL137" s="28">
        <v>0</v>
      </c>
      <c r="BM137" s="28">
        <v>0</v>
      </c>
      <c r="BN137" s="28">
        <v>0</v>
      </c>
      <c r="BO137" s="28">
        <v>0</v>
      </c>
      <c r="BP137" s="28">
        <v>0</v>
      </c>
      <c r="BQ137" s="28">
        <v>0</v>
      </c>
      <c r="BR137" s="28">
        <v>0</v>
      </c>
      <c r="BS137" s="28">
        <v>0</v>
      </c>
      <c r="BT137" s="28">
        <v>0</v>
      </c>
      <c r="BU137" s="28">
        <v>0</v>
      </c>
      <c r="BV137" s="28">
        <v>0</v>
      </c>
      <c r="BW137" s="28">
        <v>0</v>
      </c>
      <c r="BX137" s="28" t="s">
        <v>97</v>
      </c>
      <c r="BY137" s="29">
        <v>43643</v>
      </c>
    </row>
    <row r="138" spans="1:77" s="28" customFormat="1">
      <c r="A138" s="26" t="s">
        <v>184</v>
      </c>
      <c r="B138" s="27" t="str">
        <f t="shared" si="10"/>
        <v>VSP</v>
      </c>
      <c r="C138" s="27" t="s">
        <v>1382</v>
      </c>
      <c r="D138" s="27"/>
      <c r="E138" s="27">
        <f t="shared" si="9"/>
        <v>0</v>
      </c>
      <c r="F138" s="28">
        <v>0</v>
      </c>
      <c r="G138" s="28">
        <v>0</v>
      </c>
      <c r="H138" s="28">
        <v>0</v>
      </c>
      <c r="I138" s="28">
        <v>0</v>
      </c>
      <c r="J138" s="28">
        <v>0</v>
      </c>
      <c r="K138" s="28">
        <v>0</v>
      </c>
      <c r="L138" s="28">
        <v>0</v>
      </c>
      <c r="M138" s="28">
        <v>0</v>
      </c>
      <c r="N138" s="28">
        <v>0</v>
      </c>
      <c r="O138" s="28">
        <v>0</v>
      </c>
      <c r="P138" s="28">
        <v>0</v>
      </c>
      <c r="Q138" s="28">
        <v>0</v>
      </c>
      <c r="R138" s="28">
        <v>42</v>
      </c>
      <c r="S138" s="28">
        <v>0</v>
      </c>
      <c r="T138" s="28">
        <v>0</v>
      </c>
      <c r="U138" s="28">
        <v>0</v>
      </c>
      <c r="V138" s="28">
        <v>0</v>
      </c>
      <c r="W138" s="28">
        <v>0</v>
      </c>
      <c r="X138" s="28">
        <v>0</v>
      </c>
      <c r="Y138" s="28">
        <v>0</v>
      </c>
      <c r="Z138" s="28">
        <v>0</v>
      </c>
      <c r="AA138" s="28">
        <v>0</v>
      </c>
      <c r="AB138" s="28">
        <v>0</v>
      </c>
      <c r="AC138" s="28">
        <v>0</v>
      </c>
      <c r="AD138" s="28">
        <v>0</v>
      </c>
      <c r="AE138" s="28">
        <v>0</v>
      </c>
      <c r="AF138" s="28">
        <v>0</v>
      </c>
      <c r="AG138" s="28">
        <v>0</v>
      </c>
      <c r="AH138" s="28">
        <v>0</v>
      </c>
      <c r="AI138" s="28">
        <v>0</v>
      </c>
      <c r="AJ138" s="28">
        <v>0</v>
      </c>
      <c r="AK138" s="28">
        <v>0</v>
      </c>
      <c r="AL138" s="28">
        <v>0</v>
      </c>
      <c r="AM138" s="28">
        <v>0</v>
      </c>
      <c r="AN138" s="28">
        <v>0</v>
      </c>
      <c r="AO138" s="28">
        <v>0</v>
      </c>
      <c r="AP138" s="28">
        <v>0</v>
      </c>
      <c r="AQ138" s="28">
        <v>0</v>
      </c>
      <c r="AR138" s="28">
        <v>0</v>
      </c>
      <c r="AS138" s="28">
        <v>0</v>
      </c>
      <c r="AT138" s="28">
        <v>0</v>
      </c>
      <c r="AU138" s="28">
        <v>0</v>
      </c>
      <c r="AV138" s="28">
        <v>0</v>
      </c>
      <c r="AW138" s="28">
        <v>0</v>
      </c>
      <c r="AX138" s="28">
        <v>0</v>
      </c>
      <c r="AY138" s="28">
        <v>0</v>
      </c>
      <c r="AZ138" s="28">
        <v>0</v>
      </c>
      <c r="BA138" s="28">
        <v>0</v>
      </c>
      <c r="BB138" s="28">
        <v>0</v>
      </c>
      <c r="BC138" s="28">
        <v>46</v>
      </c>
      <c r="BD138" s="28">
        <v>0</v>
      </c>
      <c r="BE138" s="28">
        <v>0</v>
      </c>
      <c r="BF138" s="28">
        <v>0</v>
      </c>
      <c r="BG138" s="28">
        <v>0</v>
      </c>
      <c r="BH138" s="28">
        <v>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t="s">
        <v>99</v>
      </c>
      <c r="BY138" s="29">
        <v>43643</v>
      </c>
    </row>
    <row r="139" spans="1:77" s="28" customFormat="1">
      <c r="A139" s="26" t="s">
        <v>282</v>
      </c>
      <c r="B139" s="27" t="str">
        <f t="shared" si="10"/>
        <v>VSP</v>
      </c>
      <c r="C139" s="27" t="s">
        <v>1382</v>
      </c>
      <c r="D139" s="27"/>
      <c r="E139" s="27">
        <f t="shared" si="9"/>
        <v>1</v>
      </c>
      <c r="F139" s="28">
        <v>0</v>
      </c>
      <c r="G139" s="28">
        <v>0</v>
      </c>
      <c r="H139" s="28">
        <v>0</v>
      </c>
      <c r="I139" s="28">
        <v>0</v>
      </c>
      <c r="J139" s="28">
        <v>0</v>
      </c>
      <c r="K139" s="28">
        <v>0</v>
      </c>
      <c r="L139" s="28">
        <v>0</v>
      </c>
      <c r="M139" s="28">
        <v>0</v>
      </c>
      <c r="N139" s="28">
        <v>0</v>
      </c>
      <c r="O139" s="28">
        <v>0</v>
      </c>
      <c r="P139" s="28">
        <v>0</v>
      </c>
      <c r="Q139" s="28">
        <v>0</v>
      </c>
      <c r="R139" s="28">
        <v>0</v>
      </c>
      <c r="S139" s="28">
        <v>0</v>
      </c>
      <c r="T139" s="28">
        <v>0</v>
      </c>
      <c r="U139" s="28">
        <v>0</v>
      </c>
      <c r="V139" s="28">
        <v>0</v>
      </c>
      <c r="W139" s="28">
        <v>0</v>
      </c>
      <c r="X139" s="28">
        <v>0</v>
      </c>
      <c r="Y139" s="28">
        <v>0</v>
      </c>
      <c r="Z139" s="28">
        <v>0</v>
      </c>
      <c r="AA139" s="28">
        <v>0</v>
      </c>
      <c r="AB139" s="28">
        <v>0</v>
      </c>
      <c r="AC139" s="28">
        <v>0</v>
      </c>
      <c r="AD139" s="28">
        <v>0</v>
      </c>
      <c r="AE139" s="28">
        <v>0</v>
      </c>
      <c r="AF139" s="28">
        <v>0</v>
      </c>
      <c r="AG139" s="28">
        <v>0</v>
      </c>
      <c r="AH139" s="28">
        <v>0</v>
      </c>
      <c r="AI139" s="28">
        <v>0</v>
      </c>
      <c r="AJ139" s="28">
        <v>0</v>
      </c>
      <c r="AK139" s="28">
        <v>0</v>
      </c>
      <c r="AL139" s="28">
        <v>0</v>
      </c>
      <c r="AM139" s="28">
        <v>0</v>
      </c>
      <c r="AN139" s="28">
        <v>0</v>
      </c>
      <c r="AO139" s="28">
        <v>0</v>
      </c>
      <c r="AP139" s="28">
        <v>0</v>
      </c>
      <c r="AQ139" s="28">
        <v>0</v>
      </c>
      <c r="AR139" s="28">
        <v>0</v>
      </c>
      <c r="AS139" s="28">
        <v>0</v>
      </c>
      <c r="AT139" s="28">
        <v>0</v>
      </c>
      <c r="AU139" s="28">
        <v>0</v>
      </c>
      <c r="AV139" s="28">
        <v>0</v>
      </c>
      <c r="AW139" s="28">
        <v>0</v>
      </c>
      <c r="AX139" s="28">
        <v>0</v>
      </c>
      <c r="AY139" s="28">
        <v>0</v>
      </c>
      <c r="AZ139" s="28">
        <v>0</v>
      </c>
      <c r="BA139" s="28">
        <v>0</v>
      </c>
      <c r="BB139" s="28">
        <v>0</v>
      </c>
      <c r="BC139" s="28">
        <v>0</v>
      </c>
      <c r="BD139" s="28">
        <v>0</v>
      </c>
      <c r="BE139" s="28">
        <v>0</v>
      </c>
      <c r="BF139" s="28">
        <v>0</v>
      </c>
      <c r="BG139" s="28">
        <v>0</v>
      </c>
      <c r="BH139" s="28">
        <v>0</v>
      </c>
      <c r="BI139" s="28">
        <v>0</v>
      </c>
      <c r="BJ139" s="28">
        <v>0</v>
      </c>
      <c r="BK139" s="28">
        <v>0</v>
      </c>
      <c r="BL139" s="28">
        <v>0</v>
      </c>
      <c r="BM139" s="28">
        <v>0</v>
      </c>
      <c r="BN139" s="28">
        <v>0</v>
      </c>
      <c r="BO139" s="28">
        <v>0</v>
      </c>
      <c r="BP139" s="28">
        <v>0</v>
      </c>
      <c r="BQ139" s="28">
        <v>0</v>
      </c>
      <c r="BR139" s="28">
        <v>0</v>
      </c>
      <c r="BS139" s="28">
        <v>0</v>
      </c>
      <c r="BT139" s="28">
        <v>0</v>
      </c>
      <c r="BU139" s="28">
        <v>0</v>
      </c>
      <c r="BV139" s="28">
        <v>0</v>
      </c>
      <c r="BW139" s="28">
        <v>0</v>
      </c>
      <c r="BX139" s="28" t="s">
        <v>99</v>
      </c>
      <c r="BY139" s="28" t="s">
        <v>227</v>
      </c>
    </row>
    <row r="140" spans="1:77" s="28" customFormat="1">
      <c r="A140" s="26" t="s">
        <v>193</v>
      </c>
      <c r="B140" s="27" t="str">
        <f t="shared" si="10"/>
        <v>WIN</v>
      </c>
      <c r="C140" s="27" t="s">
        <v>1382</v>
      </c>
      <c r="D140" s="27"/>
      <c r="E140" s="27">
        <f t="shared" si="9"/>
        <v>0</v>
      </c>
      <c r="F140" s="28">
        <v>0</v>
      </c>
      <c r="G140" s="28">
        <v>0</v>
      </c>
      <c r="H140" s="28">
        <v>0</v>
      </c>
      <c r="I140" s="28">
        <v>0</v>
      </c>
      <c r="J140" s="28">
        <v>0</v>
      </c>
      <c r="K140" s="28">
        <v>0</v>
      </c>
      <c r="L140" s="28">
        <v>0</v>
      </c>
      <c r="M140" s="28">
        <v>0</v>
      </c>
      <c r="N140" s="28">
        <v>0</v>
      </c>
      <c r="O140" s="28">
        <v>0</v>
      </c>
      <c r="P140" s="28">
        <v>0</v>
      </c>
      <c r="Q140" s="28">
        <v>0</v>
      </c>
      <c r="R140" s="28">
        <v>0</v>
      </c>
      <c r="S140" s="28">
        <v>0</v>
      </c>
      <c r="T140" s="28">
        <v>0</v>
      </c>
      <c r="U140" s="28">
        <v>0</v>
      </c>
      <c r="V140" s="28">
        <v>0</v>
      </c>
      <c r="W140" s="28">
        <v>0</v>
      </c>
      <c r="X140" s="28">
        <v>0</v>
      </c>
      <c r="Y140" s="28">
        <v>0</v>
      </c>
      <c r="Z140" s="28">
        <v>0</v>
      </c>
      <c r="AA140" s="28">
        <v>0</v>
      </c>
      <c r="AB140" s="28">
        <v>0</v>
      </c>
      <c r="AC140" s="28">
        <v>0</v>
      </c>
      <c r="AD140" s="28">
        <v>0</v>
      </c>
      <c r="AE140" s="28">
        <v>0</v>
      </c>
      <c r="AF140" s="28">
        <v>0</v>
      </c>
      <c r="AG140" s="28">
        <v>0</v>
      </c>
      <c r="AH140" s="28">
        <v>0</v>
      </c>
      <c r="AI140" s="28">
        <v>0</v>
      </c>
      <c r="AJ140" s="28">
        <v>0</v>
      </c>
      <c r="AK140" s="28">
        <v>0</v>
      </c>
      <c r="AL140" s="28">
        <v>0</v>
      </c>
      <c r="AM140" s="28">
        <v>0</v>
      </c>
      <c r="AN140" s="28">
        <v>0</v>
      </c>
      <c r="AO140" s="28">
        <v>0</v>
      </c>
      <c r="AP140" s="28">
        <v>0</v>
      </c>
      <c r="AQ140" s="28">
        <v>0</v>
      </c>
      <c r="AR140" s="28">
        <v>0</v>
      </c>
      <c r="AS140" s="28">
        <v>0</v>
      </c>
      <c r="AT140" s="28">
        <v>0</v>
      </c>
      <c r="AU140" s="28">
        <v>0</v>
      </c>
      <c r="AV140" s="28">
        <v>0</v>
      </c>
      <c r="AW140" s="28">
        <v>0</v>
      </c>
      <c r="AX140" s="28">
        <v>0</v>
      </c>
      <c r="AY140" s="28">
        <v>0</v>
      </c>
      <c r="AZ140" s="28">
        <v>0</v>
      </c>
      <c r="BA140" s="28">
        <v>0</v>
      </c>
      <c r="BB140" s="28">
        <v>0</v>
      </c>
      <c r="BC140" s="28">
        <v>0</v>
      </c>
      <c r="BD140" s="28">
        <v>0</v>
      </c>
      <c r="BE140" s="28">
        <v>0</v>
      </c>
      <c r="BF140" s="28">
        <v>0</v>
      </c>
      <c r="BG140" s="28">
        <v>0</v>
      </c>
      <c r="BH140" s="28">
        <v>0</v>
      </c>
      <c r="BI140" s="28">
        <v>0</v>
      </c>
      <c r="BJ140" s="28">
        <v>0</v>
      </c>
      <c r="BK140" s="28">
        <v>0</v>
      </c>
      <c r="BL140" s="28">
        <v>0</v>
      </c>
      <c r="BM140" s="28">
        <v>0</v>
      </c>
      <c r="BN140" s="28">
        <v>0</v>
      </c>
      <c r="BO140" s="28">
        <v>0</v>
      </c>
      <c r="BP140" s="28">
        <v>0</v>
      </c>
      <c r="BQ140" s="28">
        <v>0</v>
      </c>
      <c r="BR140" s="28">
        <v>0</v>
      </c>
      <c r="BS140" s="28">
        <v>0</v>
      </c>
      <c r="BT140" s="28">
        <v>0</v>
      </c>
      <c r="BU140" s="28">
        <v>0</v>
      </c>
      <c r="BV140" s="28">
        <v>0</v>
      </c>
      <c r="BW140" s="28">
        <v>82</v>
      </c>
      <c r="BX140" s="28" t="s">
        <v>194</v>
      </c>
      <c r="BY140" s="29">
        <v>43643</v>
      </c>
    </row>
    <row r="141" spans="1:77" s="28" customFormat="1">
      <c r="A141" s="26" t="s">
        <v>226</v>
      </c>
      <c r="B141" s="27" t="str">
        <f t="shared" si="10"/>
        <v>WIN</v>
      </c>
      <c r="C141" s="27" t="s">
        <v>1382</v>
      </c>
      <c r="D141" s="27"/>
      <c r="E141" s="27">
        <f t="shared" si="9"/>
        <v>1</v>
      </c>
      <c r="F141" s="28">
        <v>0</v>
      </c>
      <c r="G141" s="28">
        <v>0</v>
      </c>
      <c r="H141" s="28">
        <v>0</v>
      </c>
      <c r="I141" s="28">
        <v>0</v>
      </c>
      <c r="J141" s="28">
        <v>0</v>
      </c>
      <c r="K141" s="28">
        <v>0</v>
      </c>
      <c r="L141" s="28">
        <v>0</v>
      </c>
      <c r="M141" s="28">
        <v>0</v>
      </c>
      <c r="N141" s="28">
        <v>0</v>
      </c>
      <c r="O141" s="28">
        <v>0</v>
      </c>
      <c r="P141" s="28">
        <v>0</v>
      </c>
      <c r="Q141" s="28">
        <v>0</v>
      </c>
      <c r="R141" s="28">
        <v>0</v>
      </c>
      <c r="S141" s="28">
        <v>0</v>
      </c>
      <c r="T141" s="28">
        <v>0</v>
      </c>
      <c r="U141" s="28">
        <v>0</v>
      </c>
      <c r="V141" s="28">
        <v>0</v>
      </c>
      <c r="W141" s="28">
        <v>0</v>
      </c>
      <c r="X141" s="28">
        <v>0</v>
      </c>
      <c r="Y141" s="28">
        <v>0</v>
      </c>
      <c r="Z141" s="28">
        <v>0</v>
      </c>
      <c r="AA141" s="28">
        <v>0</v>
      </c>
      <c r="AB141" s="28">
        <v>0</v>
      </c>
      <c r="AC141" s="28">
        <v>0</v>
      </c>
      <c r="AD141" s="28">
        <v>0</v>
      </c>
      <c r="AE141" s="28">
        <v>0</v>
      </c>
      <c r="AF141" s="28">
        <v>0</v>
      </c>
      <c r="AG141" s="28">
        <v>0</v>
      </c>
      <c r="AH141" s="28">
        <v>0</v>
      </c>
      <c r="AI141" s="28">
        <v>0</v>
      </c>
      <c r="AJ141" s="28">
        <v>0</v>
      </c>
      <c r="AK141" s="28">
        <v>0</v>
      </c>
      <c r="AL141" s="28">
        <v>0</v>
      </c>
      <c r="AM141" s="28">
        <v>0</v>
      </c>
      <c r="AN141" s="28">
        <v>0</v>
      </c>
      <c r="AO141" s="28">
        <v>0</v>
      </c>
      <c r="AP141" s="28">
        <v>0</v>
      </c>
      <c r="AQ141" s="28">
        <v>0</v>
      </c>
      <c r="AR141" s="28">
        <v>0</v>
      </c>
      <c r="AS141" s="28">
        <v>0</v>
      </c>
      <c r="AT141" s="28">
        <v>0</v>
      </c>
      <c r="AU141" s="28">
        <v>0</v>
      </c>
      <c r="AV141" s="28">
        <v>0</v>
      </c>
      <c r="AW141" s="28">
        <v>0</v>
      </c>
      <c r="AX141" s="28">
        <v>0</v>
      </c>
      <c r="AY141" s="28">
        <v>0</v>
      </c>
      <c r="AZ141" s="28">
        <v>0</v>
      </c>
      <c r="BA141" s="28">
        <v>0</v>
      </c>
      <c r="BB141" s="28">
        <v>0</v>
      </c>
      <c r="BC141" s="28">
        <v>0</v>
      </c>
      <c r="BD141" s="28">
        <v>0</v>
      </c>
      <c r="BE141" s="28">
        <v>0</v>
      </c>
      <c r="BF141" s="28">
        <v>0</v>
      </c>
      <c r="BG141" s="28">
        <v>0</v>
      </c>
      <c r="BH141" s="28">
        <v>0</v>
      </c>
      <c r="BI141" s="28">
        <v>0</v>
      </c>
      <c r="BJ141" s="28">
        <v>0</v>
      </c>
      <c r="BK141" s="28">
        <v>0</v>
      </c>
      <c r="BL141" s="28">
        <v>0</v>
      </c>
      <c r="BM141" s="28">
        <v>0</v>
      </c>
      <c r="BN141" s="28">
        <v>0</v>
      </c>
      <c r="BO141" s="28">
        <v>0</v>
      </c>
      <c r="BP141" s="28">
        <v>0</v>
      </c>
      <c r="BQ141" s="28">
        <v>0</v>
      </c>
      <c r="BR141" s="28">
        <v>0</v>
      </c>
      <c r="BS141" s="28">
        <v>0</v>
      </c>
      <c r="BT141" s="28">
        <v>0</v>
      </c>
      <c r="BU141" s="28">
        <v>0</v>
      </c>
      <c r="BV141" s="28">
        <v>0</v>
      </c>
      <c r="BW141" s="28">
        <v>0</v>
      </c>
      <c r="BX141" s="28" t="s">
        <v>194</v>
      </c>
      <c r="BY141" s="28" t="s">
        <v>227</v>
      </c>
    </row>
    <row r="142" spans="1:77" s="28" customFormat="1">
      <c r="A142" s="26" t="s">
        <v>195</v>
      </c>
      <c r="B142" s="27" t="str">
        <f t="shared" si="10"/>
        <v>YOP</v>
      </c>
      <c r="C142" s="27" t="s">
        <v>1382</v>
      </c>
      <c r="D142" s="27"/>
      <c r="E142" s="27">
        <f t="shared" si="9"/>
        <v>0</v>
      </c>
      <c r="F142" s="28">
        <v>0</v>
      </c>
      <c r="G142" s="28">
        <v>0</v>
      </c>
      <c r="H142" s="28">
        <v>0</v>
      </c>
      <c r="I142" s="28">
        <v>0</v>
      </c>
      <c r="J142" s="28">
        <v>0</v>
      </c>
      <c r="K142" s="28">
        <v>0</v>
      </c>
      <c r="L142" s="28">
        <v>0</v>
      </c>
      <c r="M142" s="28">
        <v>0</v>
      </c>
      <c r="N142" s="28">
        <v>0</v>
      </c>
      <c r="O142" s="28">
        <v>0</v>
      </c>
      <c r="P142" s="28">
        <v>0</v>
      </c>
      <c r="Q142" s="28">
        <v>0</v>
      </c>
      <c r="R142" s="28">
        <v>0</v>
      </c>
      <c r="S142" s="28">
        <v>0</v>
      </c>
      <c r="T142" s="28">
        <v>0</v>
      </c>
      <c r="U142" s="28">
        <v>0</v>
      </c>
      <c r="V142" s="28">
        <v>0</v>
      </c>
      <c r="W142" s="28">
        <v>0</v>
      </c>
      <c r="X142" s="28">
        <v>0</v>
      </c>
      <c r="Y142" s="28">
        <v>0</v>
      </c>
      <c r="Z142" s="28">
        <v>37</v>
      </c>
      <c r="AA142" s="28">
        <v>0</v>
      </c>
      <c r="AB142" s="28">
        <v>0</v>
      </c>
      <c r="AC142" s="28">
        <v>0</v>
      </c>
      <c r="AD142" s="28">
        <v>0</v>
      </c>
      <c r="AE142" s="28">
        <v>0</v>
      </c>
      <c r="AF142" s="28">
        <v>0</v>
      </c>
      <c r="AG142" s="28">
        <v>0</v>
      </c>
      <c r="AH142" s="28">
        <v>0</v>
      </c>
      <c r="AI142" s="28">
        <v>0</v>
      </c>
      <c r="AJ142" s="28">
        <v>0</v>
      </c>
      <c r="AK142" s="28">
        <v>0</v>
      </c>
      <c r="AL142" s="28">
        <v>0</v>
      </c>
      <c r="AM142" s="28">
        <v>0</v>
      </c>
      <c r="AN142" s="28">
        <v>0</v>
      </c>
      <c r="AO142" s="28">
        <v>0</v>
      </c>
      <c r="AP142" s="28">
        <v>0</v>
      </c>
      <c r="AQ142" s="28">
        <v>0</v>
      </c>
      <c r="AR142" s="28">
        <v>0</v>
      </c>
      <c r="AS142" s="28">
        <v>0</v>
      </c>
      <c r="AT142" s="28">
        <v>0</v>
      </c>
      <c r="AU142" s="28">
        <v>0</v>
      </c>
      <c r="AV142" s="28">
        <v>0</v>
      </c>
      <c r="AW142" s="28">
        <v>0</v>
      </c>
      <c r="AX142" s="28">
        <v>0</v>
      </c>
      <c r="AY142" s="28">
        <v>0</v>
      </c>
      <c r="AZ142" s="28">
        <v>0</v>
      </c>
      <c r="BA142" s="28">
        <v>0</v>
      </c>
      <c r="BB142" s="28">
        <v>0</v>
      </c>
      <c r="BC142" s="28">
        <v>0</v>
      </c>
      <c r="BD142" s="28">
        <v>0</v>
      </c>
      <c r="BE142" s="28">
        <v>0</v>
      </c>
      <c r="BF142" s="28">
        <v>0</v>
      </c>
      <c r="BG142" s="28">
        <v>0</v>
      </c>
      <c r="BH142" s="28">
        <v>0</v>
      </c>
      <c r="BI142" s="28">
        <v>0</v>
      </c>
      <c r="BJ142" s="28">
        <v>0</v>
      </c>
      <c r="BK142" s="28">
        <v>0</v>
      </c>
      <c r="BL142" s="28">
        <v>0</v>
      </c>
      <c r="BM142" s="28">
        <v>0</v>
      </c>
      <c r="BN142" s="28">
        <v>0</v>
      </c>
      <c r="BO142" s="28">
        <v>0</v>
      </c>
      <c r="BP142" s="28">
        <v>0</v>
      </c>
      <c r="BQ142" s="28">
        <v>0</v>
      </c>
      <c r="BR142" s="28">
        <v>0</v>
      </c>
      <c r="BS142" s="28">
        <v>0</v>
      </c>
      <c r="BT142" s="28">
        <v>0</v>
      </c>
      <c r="BU142" s="28">
        <v>0</v>
      </c>
      <c r="BV142" s="28">
        <v>0</v>
      </c>
      <c r="BW142" s="28">
        <v>0</v>
      </c>
      <c r="BX142" s="28" t="s">
        <v>196</v>
      </c>
      <c r="BY142" s="29">
        <v>43643</v>
      </c>
    </row>
    <row r="143" spans="1:77" s="28" customFormat="1">
      <c r="A143" s="26" t="s">
        <v>228</v>
      </c>
      <c r="B143" s="27" t="str">
        <f t="shared" si="10"/>
        <v>YOP</v>
      </c>
      <c r="C143" s="27" t="s">
        <v>1382</v>
      </c>
      <c r="D143" s="27"/>
      <c r="E143" s="27">
        <f t="shared" si="9"/>
        <v>1</v>
      </c>
      <c r="F143" s="28">
        <v>0</v>
      </c>
      <c r="G143" s="28">
        <v>0</v>
      </c>
      <c r="H143" s="28">
        <v>0</v>
      </c>
      <c r="I143" s="28">
        <v>0</v>
      </c>
      <c r="J143" s="28">
        <v>0</v>
      </c>
      <c r="K143" s="28">
        <v>0</v>
      </c>
      <c r="L143" s="28">
        <v>0</v>
      </c>
      <c r="M143" s="28">
        <v>0</v>
      </c>
      <c r="N143" s="28">
        <v>0</v>
      </c>
      <c r="O143" s="28">
        <v>0</v>
      </c>
      <c r="P143" s="28">
        <v>0</v>
      </c>
      <c r="Q143" s="28">
        <v>0</v>
      </c>
      <c r="R143" s="28">
        <v>0</v>
      </c>
      <c r="S143" s="28">
        <v>0</v>
      </c>
      <c r="T143" s="28">
        <v>0</v>
      </c>
      <c r="U143" s="28">
        <v>0</v>
      </c>
      <c r="V143" s="28">
        <v>0</v>
      </c>
      <c r="W143" s="28">
        <v>0</v>
      </c>
      <c r="X143" s="28">
        <v>0</v>
      </c>
      <c r="Y143" s="28">
        <v>0</v>
      </c>
      <c r="Z143" s="28">
        <v>0</v>
      </c>
      <c r="AA143" s="28">
        <v>0</v>
      </c>
      <c r="AB143" s="28">
        <v>0</v>
      </c>
      <c r="AC143" s="28">
        <v>0</v>
      </c>
      <c r="AD143" s="28">
        <v>0</v>
      </c>
      <c r="AE143" s="28">
        <v>0</v>
      </c>
      <c r="AF143" s="28">
        <v>0</v>
      </c>
      <c r="AG143" s="28">
        <v>0</v>
      </c>
      <c r="AH143" s="28">
        <v>0</v>
      </c>
      <c r="AI143" s="28">
        <v>0</v>
      </c>
      <c r="AJ143" s="28">
        <v>0</v>
      </c>
      <c r="AK143" s="28">
        <v>0</v>
      </c>
      <c r="AL143" s="28">
        <v>0</v>
      </c>
      <c r="AM143" s="28">
        <v>0</v>
      </c>
      <c r="AN143" s="28">
        <v>0</v>
      </c>
      <c r="AO143" s="28">
        <v>0</v>
      </c>
      <c r="AP143" s="28">
        <v>0</v>
      </c>
      <c r="AQ143" s="28">
        <v>0</v>
      </c>
      <c r="AR143" s="28">
        <v>0</v>
      </c>
      <c r="AS143" s="28">
        <v>0</v>
      </c>
      <c r="AT143" s="28">
        <v>0</v>
      </c>
      <c r="AU143" s="28">
        <v>0</v>
      </c>
      <c r="AV143" s="28">
        <v>0</v>
      </c>
      <c r="AW143" s="28">
        <v>0</v>
      </c>
      <c r="AX143" s="28">
        <v>0</v>
      </c>
      <c r="AY143" s="28">
        <v>0</v>
      </c>
      <c r="AZ143" s="28">
        <v>0</v>
      </c>
      <c r="BA143" s="28">
        <v>0</v>
      </c>
      <c r="BB143" s="28">
        <v>0</v>
      </c>
      <c r="BC143" s="28">
        <v>0</v>
      </c>
      <c r="BD143" s="28">
        <v>0</v>
      </c>
      <c r="BE143" s="28">
        <v>0</v>
      </c>
      <c r="BF143" s="28">
        <v>0</v>
      </c>
      <c r="BG143" s="28">
        <v>0</v>
      </c>
      <c r="BH143" s="28">
        <v>0</v>
      </c>
      <c r="BI143" s="28">
        <v>0</v>
      </c>
      <c r="BJ143" s="28">
        <v>0</v>
      </c>
      <c r="BK143" s="28">
        <v>0</v>
      </c>
      <c r="BL143" s="28">
        <v>0</v>
      </c>
      <c r="BM143" s="28">
        <v>0</v>
      </c>
      <c r="BN143" s="28">
        <v>0</v>
      </c>
      <c r="BO143" s="28">
        <v>0</v>
      </c>
      <c r="BP143" s="28">
        <v>0</v>
      </c>
      <c r="BQ143" s="28">
        <v>0</v>
      </c>
      <c r="BR143" s="28">
        <v>0</v>
      </c>
      <c r="BS143" s="28">
        <v>0</v>
      </c>
      <c r="BT143" s="28">
        <v>0</v>
      </c>
      <c r="BU143" s="28">
        <v>0</v>
      </c>
      <c r="BV143" s="28">
        <v>0</v>
      </c>
      <c r="BW143" s="28">
        <v>0</v>
      </c>
      <c r="BX143" s="28" t="s">
        <v>196</v>
      </c>
      <c r="BY143" s="28" t="s">
        <v>227</v>
      </c>
    </row>
    <row r="144" spans="1:77" s="28" customFormat="1">
      <c r="A144" s="26" t="s">
        <v>102</v>
      </c>
      <c r="B144" s="27" t="str">
        <f t="shared" si="10"/>
        <v>VSP</v>
      </c>
      <c r="C144" s="27" t="s">
        <v>1383</v>
      </c>
      <c r="D144" s="27"/>
      <c r="E144" s="27">
        <f t="shared" ref="E144:E164" si="11">COUNTIF(F145:BW145, "&gt;0")</f>
        <v>1</v>
      </c>
      <c r="F144" s="28">
        <v>0</v>
      </c>
      <c r="G144" s="28">
        <v>0</v>
      </c>
      <c r="H144" s="28">
        <v>0</v>
      </c>
      <c r="I144" s="28">
        <v>0</v>
      </c>
      <c r="J144" s="28">
        <v>0</v>
      </c>
      <c r="K144" s="28">
        <v>0</v>
      </c>
      <c r="L144" s="28">
        <v>0</v>
      </c>
      <c r="M144" s="28">
        <v>0</v>
      </c>
      <c r="N144" s="28">
        <v>0</v>
      </c>
      <c r="O144" s="28">
        <v>0</v>
      </c>
      <c r="P144" s="28">
        <v>0</v>
      </c>
      <c r="Q144" s="28">
        <v>0</v>
      </c>
      <c r="R144" s="28">
        <v>95</v>
      </c>
      <c r="S144" s="28">
        <v>0</v>
      </c>
      <c r="T144" s="28">
        <v>0</v>
      </c>
      <c r="U144" s="28">
        <v>0</v>
      </c>
      <c r="V144" s="28">
        <v>0</v>
      </c>
      <c r="W144" s="28">
        <v>0</v>
      </c>
      <c r="X144" s="28">
        <v>0</v>
      </c>
      <c r="Y144" s="28">
        <v>0</v>
      </c>
      <c r="Z144" s="28">
        <v>0</v>
      </c>
      <c r="AA144" s="28">
        <v>0</v>
      </c>
      <c r="AB144" s="28">
        <v>0</v>
      </c>
      <c r="AC144" s="28">
        <v>0</v>
      </c>
      <c r="AD144" s="28">
        <v>0</v>
      </c>
      <c r="AE144" s="28">
        <v>0</v>
      </c>
      <c r="AF144" s="28">
        <v>0</v>
      </c>
      <c r="AG144" s="28">
        <v>0</v>
      </c>
      <c r="AH144" s="28">
        <v>0</v>
      </c>
      <c r="AI144" s="28">
        <v>0</v>
      </c>
      <c r="AJ144" s="28">
        <v>0</v>
      </c>
      <c r="AK144" s="28">
        <v>0</v>
      </c>
      <c r="AL144" s="28">
        <v>0</v>
      </c>
      <c r="AM144" s="28">
        <v>0</v>
      </c>
      <c r="AN144" s="28">
        <v>0</v>
      </c>
      <c r="AO144" s="28">
        <v>0</v>
      </c>
      <c r="AP144" s="28">
        <v>0</v>
      </c>
      <c r="AQ144" s="28">
        <v>0</v>
      </c>
      <c r="AR144" s="28">
        <v>0</v>
      </c>
      <c r="AS144" s="28">
        <v>0</v>
      </c>
      <c r="AT144" s="28">
        <v>0</v>
      </c>
      <c r="AU144" s="28">
        <v>0</v>
      </c>
      <c r="AV144" s="28">
        <v>0</v>
      </c>
      <c r="AW144" s="28">
        <v>0</v>
      </c>
      <c r="AX144" s="28">
        <v>0</v>
      </c>
      <c r="AY144" s="28">
        <v>0</v>
      </c>
      <c r="AZ144" s="28">
        <v>0</v>
      </c>
      <c r="BA144" s="28">
        <v>0</v>
      </c>
      <c r="BB144" s="28">
        <v>0</v>
      </c>
      <c r="BC144" s="28">
        <v>0</v>
      </c>
      <c r="BD144" s="28">
        <v>0</v>
      </c>
      <c r="BE144" s="28">
        <v>0</v>
      </c>
      <c r="BF144" s="28">
        <v>0</v>
      </c>
      <c r="BG144" s="28">
        <v>0</v>
      </c>
      <c r="BH144" s="28">
        <v>0</v>
      </c>
      <c r="BI144" s="28">
        <v>0</v>
      </c>
      <c r="BJ144" s="28">
        <v>0</v>
      </c>
      <c r="BK144" s="28">
        <v>0</v>
      </c>
      <c r="BL144" s="28">
        <v>0</v>
      </c>
      <c r="BM144" s="28">
        <v>0</v>
      </c>
      <c r="BN144" s="28">
        <v>0</v>
      </c>
      <c r="BO144" s="28">
        <v>0</v>
      </c>
      <c r="BP144" s="28">
        <v>0</v>
      </c>
      <c r="BQ144" s="28">
        <v>0</v>
      </c>
      <c r="BR144" s="28">
        <v>0</v>
      </c>
      <c r="BS144" s="28">
        <v>0</v>
      </c>
      <c r="BT144" s="28">
        <v>0</v>
      </c>
      <c r="BU144" s="28">
        <v>0</v>
      </c>
      <c r="BV144" s="28">
        <v>0</v>
      </c>
      <c r="BW144" s="28">
        <v>0</v>
      </c>
      <c r="BX144" s="28" t="s">
        <v>99</v>
      </c>
      <c r="BY144" s="29">
        <v>43644</v>
      </c>
    </row>
    <row r="145" spans="1:77" s="28" customFormat="1">
      <c r="A145" s="26" t="s">
        <v>103</v>
      </c>
      <c r="B145" s="27" t="str">
        <f t="shared" si="10"/>
        <v>VSP</v>
      </c>
      <c r="C145" s="27" t="s">
        <v>1383</v>
      </c>
      <c r="D145" s="27"/>
      <c r="E145" s="27">
        <f t="shared" si="11"/>
        <v>1</v>
      </c>
      <c r="F145" s="28">
        <v>0</v>
      </c>
      <c r="G145" s="28">
        <v>0</v>
      </c>
      <c r="H145" s="28">
        <v>0</v>
      </c>
      <c r="I145" s="28">
        <v>0</v>
      </c>
      <c r="J145" s="28">
        <v>0</v>
      </c>
      <c r="K145" s="28">
        <v>0</v>
      </c>
      <c r="L145" s="28">
        <v>0</v>
      </c>
      <c r="M145" s="28">
        <v>0</v>
      </c>
      <c r="N145" s="28">
        <v>0</v>
      </c>
      <c r="O145" s="28">
        <v>0</v>
      </c>
      <c r="P145" s="28">
        <v>0</v>
      </c>
      <c r="Q145" s="28">
        <v>0</v>
      </c>
      <c r="R145" s="28">
        <v>0</v>
      </c>
      <c r="S145" s="28">
        <v>0</v>
      </c>
      <c r="T145" s="28">
        <v>0</v>
      </c>
      <c r="U145" s="28">
        <v>0</v>
      </c>
      <c r="V145" s="28">
        <v>0</v>
      </c>
      <c r="W145" s="28">
        <v>0</v>
      </c>
      <c r="X145" s="28">
        <v>0</v>
      </c>
      <c r="Y145" s="28">
        <v>0</v>
      </c>
      <c r="Z145" s="28">
        <v>0</v>
      </c>
      <c r="AA145" s="28">
        <v>0</v>
      </c>
      <c r="AB145" s="28">
        <v>0</v>
      </c>
      <c r="AC145" s="28">
        <v>0</v>
      </c>
      <c r="AD145" s="28">
        <v>0</v>
      </c>
      <c r="AE145" s="28">
        <v>0</v>
      </c>
      <c r="AF145" s="28">
        <v>0</v>
      </c>
      <c r="AG145" s="28">
        <v>0</v>
      </c>
      <c r="AH145" s="28">
        <v>0</v>
      </c>
      <c r="AI145" s="28">
        <v>0</v>
      </c>
      <c r="AJ145" s="28">
        <v>0</v>
      </c>
      <c r="AK145" s="28">
        <v>0</v>
      </c>
      <c r="AL145" s="28">
        <v>0</v>
      </c>
      <c r="AM145" s="28">
        <v>0</v>
      </c>
      <c r="AN145" s="28">
        <v>0</v>
      </c>
      <c r="AO145" s="28">
        <v>0</v>
      </c>
      <c r="AP145" s="28">
        <v>0</v>
      </c>
      <c r="AQ145" s="28">
        <v>0</v>
      </c>
      <c r="AR145" s="28">
        <v>0</v>
      </c>
      <c r="AS145" s="28">
        <v>0</v>
      </c>
      <c r="AT145" s="28">
        <v>0</v>
      </c>
      <c r="AU145" s="28">
        <v>0</v>
      </c>
      <c r="AV145" s="28">
        <v>0</v>
      </c>
      <c r="AW145" s="28">
        <v>0</v>
      </c>
      <c r="AX145" s="28">
        <v>0</v>
      </c>
      <c r="AY145" s="28">
        <v>0</v>
      </c>
      <c r="AZ145" s="28">
        <v>0</v>
      </c>
      <c r="BA145" s="28">
        <v>0</v>
      </c>
      <c r="BB145" s="28">
        <v>0</v>
      </c>
      <c r="BC145" s="28">
        <v>0</v>
      </c>
      <c r="BD145" s="28">
        <v>0</v>
      </c>
      <c r="BE145" s="28">
        <v>0</v>
      </c>
      <c r="BF145" s="28">
        <v>0</v>
      </c>
      <c r="BG145" s="28">
        <v>0</v>
      </c>
      <c r="BH145" s="28">
        <v>0</v>
      </c>
      <c r="BI145" s="28">
        <v>0</v>
      </c>
      <c r="BJ145" s="28">
        <v>0</v>
      </c>
      <c r="BK145" s="28">
        <v>0</v>
      </c>
      <c r="BL145" s="28">
        <v>0</v>
      </c>
      <c r="BM145" s="28">
        <v>0</v>
      </c>
      <c r="BN145" s="28">
        <v>174</v>
      </c>
      <c r="BO145" s="28">
        <v>0</v>
      </c>
      <c r="BP145" s="28">
        <v>0</v>
      </c>
      <c r="BQ145" s="28">
        <v>0</v>
      </c>
      <c r="BR145" s="28">
        <v>0</v>
      </c>
      <c r="BS145" s="28">
        <v>0</v>
      </c>
      <c r="BT145" s="28">
        <v>0</v>
      </c>
      <c r="BU145" s="28">
        <v>0</v>
      </c>
      <c r="BV145" s="28">
        <v>0</v>
      </c>
      <c r="BW145" s="28">
        <v>0</v>
      </c>
      <c r="BX145" s="28" t="s">
        <v>99</v>
      </c>
      <c r="BY145" s="29">
        <v>43644</v>
      </c>
    </row>
    <row r="146" spans="1:77" s="28" customFormat="1">
      <c r="A146" s="26" t="s">
        <v>104</v>
      </c>
      <c r="B146" s="27" t="str">
        <f t="shared" si="10"/>
        <v>VSP</v>
      </c>
      <c r="C146" s="27" t="s">
        <v>1383</v>
      </c>
      <c r="D146" s="27"/>
      <c r="E146" s="27">
        <f t="shared" si="11"/>
        <v>1</v>
      </c>
      <c r="F146" s="28">
        <v>0</v>
      </c>
      <c r="G146" s="28">
        <v>0</v>
      </c>
      <c r="H146" s="28">
        <v>0</v>
      </c>
      <c r="I146" s="28">
        <v>0</v>
      </c>
      <c r="J146" s="28">
        <v>0</v>
      </c>
      <c r="K146" s="28">
        <v>0</v>
      </c>
      <c r="L146" s="28">
        <v>0</v>
      </c>
      <c r="M146" s="28">
        <v>0</v>
      </c>
      <c r="N146" s="28">
        <v>0</v>
      </c>
      <c r="O146" s="28">
        <v>0</v>
      </c>
      <c r="P146" s="28">
        <v>0</v>
      </c>
      <c r="Q146" s="28">
        <v>0</v>
      </c>
      <c r="R146" s="28">
        <v>87</v>
      </c>
      <c r="S146" s="28">
        <v>0</v>
      </c>
      <c r="T146" s="28">
        <v>0</v>
      </c>
      <c r="U146" s="28">
        <v>0</v>
      </c>
      <c r="V146" s="28">
        <v>0</v>
      </c>
      <c r="W146" s="28">
        <v>0</v>
      </c>
      <c r="X146" s="28">
        <v>0</v>
      </c>
      <c r="Y146" s="28">
        <v>0</v>
      </c>
      <c r="Z146" s="28">
        <v>0</v>
      </c>
      <c r="AA146" s="28">
        <v>0</v>
      </c>
      <c r="AB146" s="28">
        <v>0</v>
      </c>
      <c r="AC146" s="28">
        <v>0</v>
      </c>
      <c r="AD146" s="28">
        <v>0</v>
      </c>
      <c r="AE146" s="28">
        <v>0</v>
      </c>
      <c r="AF146" s="28">
        <v>0</v>
      </c>
      <c r="AG146" s="28">
        <v>0</v>
      </c>
      <c r="AH146" s="28">
        <v>0</v>
      </c>
      <c r="AI146" s="28">
        <v>0</v>
      </c>
      <c r="AJ146" s="28">
        <v>0</v>
      </c>
      <c r="AK146" s="28">
        <v>0</v>
      </c>
      <c r="AL146" s="28">
        <v>0</v>
      </c>
      <c r="AM146" s="28">
        <v>0</v>
      </c>
      <c r="AN146" s="28">
        <v>0</v>
      </c>
      <c r="AO146" s="28">
        <v>0</v>
      </c>
      <c r="AP146" s="28">
        <v>0</v>
      </c>
      <c r="AQ146" s="28">
        <v>0</v>
      </c>
      <c r="AR146" s="28">
        <v>0</v>
      </c>
      <c r="AS146" s="28">
        <v>0</v>
      </c>
      <c r="AT146" s="28">
        <v>0</v>
      </c>
      <c r="AU146" s="28">
        <v>0</v>
      </c>
      <c r="AV146" s="28">
        <v>0</v>
      </c>
      <c r="AW146" s="28">
        <v>0</v>
      </c>
      <c r="AX146" s="28">
        <v>0</v>
      </c>
      <c r="AY146" s="28">
        <v>0</v>
      </c>
      <c r="AZ146" s="28">
        <v>0</v>
      </c>
      <c r="BA146" s="28">
        <v>0</v>
      </c>
      <c r="BB146" s="28">
        <v>0</v>
      </c>
      <c r="BC146" s="28">
        <v>0</v>
      </c>
      <c r="BD146" s="28">
        <v>0</v>
      </c>
      <c r="BE146" s="28">
        <v>0</v>
      </c>
      <c r="BF146" s="28">
        <v>0</v>
      </c>
      <c r="BG146" s="28">
        <v>0</v>
      </c>
      <c r="BH146" s="28">
        <v>0</v>
      </c>
      <c r="BI146" s="28">
        <v>0</v>
      </c>
      <c r="BJ146" s="28">
        <v>0</v>
      </c>
      <c r="BK146" s="28">
        <v>0</v>
      </c>
      <c r="BL146" s="28">
        <v>0</v>
      </c>
      <c r="BM146" s="28">
        <v>0</v>
      </c>
      <c r="BN146" s="28">
        <v>0</v>
      </c>
      <c r="BO146" s="28">
        <v>0</v>
      </c>
      <c r="BP146" s="28">
        <v>0</v>
      </c>
      <c r="BQ146" s="28">
        <v>0</v>
      </c>
      <c r="BR146" s="28">
        <v>0</v>
      </c>
      <c r="BS146" s="28">
        <v>0</v>
      </c>
      <c r="BT146" s="28">
        <v>0</v>
      </c>
      <c r="BU146" s="28">
        <v>0</v>
      </c>
      <c r="BV146" s="28">
        <v>0</v>
      </c>
      <c r="BW146" s="28">
        <v>0</v>
      </c>
      <c r="BX146" s="28" t="s">
        <v>99</v>
      </c>
      <c r="BY146" s="29">
        <v>43644</v>
      </c>
    </row>
    <row r="147" spans="1:77" s="28" customFormat="1">
      <c r="A147" s="26" t="s">
        <v>105</v>
      </c>
      <c r="B147" s="27" t="str">
        <f t="shared" si="10"/>
        <v>VSP</v>
      </c>
      <c r="C147" s="27" t="s">
        <v>1383</v>
      </c>
      <c r="D147" s="27"/>
      <c r="E147" s="27">
        <f t="shared" si="11"/>
        <v>1</v>
      </c>
      <c r="F147" s="28">
        <v>0</v>
      </c>
      <c r="G147" s="28">
        <v>0</v>
      </c>
      <c r="H147" s="28">
        <v>0</v>
      </c>
      <c r="I147" s="28">
        <v>0</v>
      </c>
      <c r="J147" s="28">
        <v>0</v>
      </c>
      <c r="K147" s="28">
        <v>0</v>
      </c>
      <c r="L147" s="28">
        <v>0</v>
      </c>
      <c r="M147" s="28">
        <v>0</v>
      </c>
      <c r="N147" s="28">
        <v>0</v>
      </c>
      <c r="O147" s="28">
        <v>0</v>
      </c>
      <c r="P147" s="28">
        <v>0</v>
      </c>
      <c r="Q147" s="28">
        <v>0</v>
      </c>
      <c r="R147" s="28">
        <v>69</v>
      </c>
      <c r="S147" s="28">
        <v>0</v>
      </c>
      <c r="T147" s="28">
        <v>0</v>
      </c>
      <c r="U147" s="28">
        <v>0</v>
      </c>
      <c r="V147" s="28">
        <v>0</v>
      </c>
      <c r="W147" s="28">
        <v>0</v>
      </c>
      <c r="X147" s="28">
        <v>0</v>
      </c>
      <c r="Y147" s="28">
        <v>0</v>
      </c>
      <c r="Z147" s="28">
        <v>0</v>
      </c>
      <c r="AA147" s="28">
        <v>0</v>
      </c>
      <c r="AB147" s="28">
        <v>0</v>
      </c>
      <c r="AC147" s="28">
        <v>0</v>
      </c>
      <c r="AD147" s="28">
        <v>0</v>
      </c>
      <c r="AE147" s="28">
        <v>0</v>
      </c>
      <c r="AF147" s="28">
        <v>0</v>
      </c>
      <c r="AG147" s="28">
        <v>0</v>
      </c>
      <c r="AH147" s="28">
        <v>0</v>
      </c>
      <c r="AI147" s="28">
        <v>0</v>
      </c>
      <c r="AJ147" s="28">
        <v>0</v>
      </c>
      <c r="AK147" s="28">
        <v>0</v>
      </c>
      <c r="AL147" s="28">
        <v>0</v>
      </c>
      <c r="AM147" s="28">
        <v>0</v>
      </c>
      <c r="AN147" s="28">
        <v>0</v>
      </c>
      <c r="AO147" s="28">
        <v>0</v>
      </c>
      <c r="AP147" s="28">
        <v>0</v>
      </c>
      <c r="AQ147" s="28">
        <v>0</v>
      </c>
      <c r="AR147" s="28">
        <v>0</v>
      </c>
      <c r="AS147" s="28">
        <v>0</v>
      </c>
      <c r="AT147" s="28">
        <v>0</v>
      </c>
      <c r="AU147" s="28">
        <v>0</v>
      </c>
      <c r="AV147" s="28">
        <v>0</v>
      </c>
      <c r="AW147" s="28">
        <v>0</v>
      </c>
      <c r="AX147" s="28">
        <v>0</v>
      </c>
      <c r="AY147" s="28">
        <v>0</v>
      </c>
      <c r="AZ147" s="28">
        <v>0</v>
      </c>
      <c r="BA147" s="28">
        <v>0</v>
      </c>
      <c r="BB147" s="28">
        <v>0</v>
      </c>
      <c r="BC147" s="28">
        <v>0</v>
      </c>
      <c r="BD147" s="28">
        <v>0</v>
      </c>
      <c r="BE147" s="28">
        <v>0</v>
      </c>
      <c r="BF147" s="28">
        <v>0</v>
      </c>
      <c r="BG147" s="28">
        <v>0</v>
      </c>
      <c r="BH147" s="28">
        <v>0</v>
      </c>
      <c r="BI147" s="28">
        <v>0</v>
      </c>
      <c r="BJ147" s="28">
        <v>0</v>
      </c>
      <c r="BK147" s="28">
        <v>0</v>
      </c>
      <c r="BL147" s="28">
        <v>0</v>
      </c>
      <c r="BM147" s="28">
        <v>0</v>
      </c>
      <c r="BN147" s="28">
        <v>0</v>
      </c>
      <c r="BO147" s="28">
        <v>0</v>
      </c>
      <c r="BP147" s="28">
        <v>0</v>
      </c>
      <c r="BQ147" s="28">
        <v>0</v>
      </c>
      <c r="BR147" s="28">
        <v>0</v>
      </c>
      <c r="BS147" s="28">
        <v>0</v>
      </c>
      <c r="BT147" s="28">
        <v>0</v>
      </c>
      <c r="BU147" s="28">
        <v>0</v>
      </c>
      <c r="BV147" s="28">
        <v>0</v>
      </c>
      <c r="BW147" s="28">
        <v>0</v>
      </c>
      <c r="BX147" s="28" t="s">
        <v>99</v>
      </c>
      <c r="BY147" s="29">
        <v>43644</v>
      </c>
    </row>
    <row r="148" spans="1:77" s="28" customFormat="1">
      <c r="A148" s="26" t="s">
        <v>106</v>
      </c>
      <c r="B148" s="27" t="str">
        <f t="shared" si="10"/>
        <v>VSP</v>
      </c>
      <c r="C148" s="27" t="s">
        <v>1383</v>
      </c>
      <c r="D148" s="27"/>
      <c r="E148" s="27">
        <f t="shared" si="11"/>
        <v>2</v>
      </c>
      <c r="F148" s="28">
        <v>0</v>
      </c>
      <c r="G148" s="28">
        <v>0</v>
      </c>
      <c r="H148" s="28">
        <v>0</v>
      </c>
      <c r="I148" s="28">
        <v>0</v>
      </c>
      <c r="J148" s="28">
        <v>0</v>
      </c>
      <c r="K148" s="28">
        <v>0</v>
      </c>
      <c r="L148" s="28">
        <v>0</v>
      </c>
      <c r="M148" s="28">
        <v>0</v>
      </c>
      <c r="N148" s="28">
        <v>0</v>
      </c>
      <c r="O148" s="28">
        <v>0</v>
      </c>
      <c r="P148" s="28">
        <v>0</v>
      </c>
      <c r="Q148" s="28">
        <v>0</v>
      </c>
      <c r="R148" s="28">
        <v>228</v>
      </c>
      <c r="S148" s="28">
        <v>0</v>
      </c>
      <c r="T148" s="28">
        <v>0</v>
      </c>
      <c r="U148" s="28">
        <v>0</v>
      </c>
      <c r="V148" s="28">
        <v>0</v>
      </c>
      <c r="W148" s="28">
        <v>0</v>
      </c>
      <c r="X148" s="28">
        <v>0</v>
      </c>
      <c r="Y148" s="28">
        <v>0</v>
      </c>
      <c r="Z148" s="28">
        <v>0</v>
      </c>
      <c r="AA148" s="28">
        <v>0</v>
      </c>
      <c r="AB148" s="28">
        <v>0</v>
      </c>
      <c r="AC148" s="28">
        <v>0</v>
      </c>
      <c r="AD148" s="28">
        <v>0</v>
      </c>
      <c r="AE148" s="28">
        <v>0</v>
      </c>
      <c r="AF148" s="28">
        <v>0</v>
      </c>
      <c r="AG148" s="28">
        <v>0</v>
      </c>
      <c r="AH148" s="28">
        <v>0</v>
      </c>
      <c r="AI148" s="28">
        <v>0</v>
      </c>
      <c r="AJ148" s="28">
        <v>0</v>
      </c>
      <c r="AK148" s="28">
        <v>0</v>
      </c>
      <c r="AL148" s="28">
        <v>0</v>
      </c>
      <c r="AM148" s="28">
        <v>0</v>
      </c>
      <c r="AN148" s="28">
        <v>0</v>
      </c>
      <c r="AO148" s="28">
        <v>0</v>
      </c>
      <c r="AP148" s="28">
        <v>0</v>
      </c>
      <c r="AQ148" s="28">
        <v>0</v>
      </c>
      <c r="AR148" s="28">
        <v>0</v>
      </c>
      <c r="AS148" s="28">
        <v>0</v>
      </c>
      <c r="AT148" s="28">
        <v>0</v>
      </c>
      <c r="AU148" s="28">
        <v>0</v>
      </c>
      <c r="AV148" s="28">
        <v>0</v>
      </c>
      <c r="AW148" s="28">
        <v>0</v>
      </c>
      <c r="AX148" s="28">
        <v>0</v>
      </c>
      <c r="AY148" s="28">
        <v>0</v>
      </c>
      <c r="AZ148" s="28">
        <v>0</v>
      </c>
      <c r="BA148" s="28">
        <v>0</v>
      </c>
      <c r="BB148" s="28">
        <v>0</v>
      </c>
      <c r="BC148" s="28">
        <v>0</v>
      </c>
      <c r="BD148" s="28">
        <v>0</v>
      </c>
      <c r="BE148" s="28">
        <v>0</v>
      </c>
      <c r="BF148" s="28">
        <v>0</v>
      </c>
      <c r="BG148" s="28">
        <v>0</v>
      </c>
      <c r="BH148" s="28">
        <v>0</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t="s">
        <v>99</v>
      </c>
      <c r="BY148" s="29">
        <v>43644</v>
      </c>
    </row>
    <row r="149" spans="1:77" s="28" customFormat="1">
      <c r="A149" s="26" t="s">
        <v>107</v>
      </c>
      <c r="B149" s="27" t="str">
        <f t="shared" si="10"/>
        <v>VSP</v>
      </c>
      <c r="C149" s="27" t="s">
        <v>1383</v>
      </c>
      <c r="D149" s="27"/>
      <c r="E149" s="27">
        <f t="shared" si="11"/>
        <v>1</v>
      </c>
      <c r="F149" s="28">
        <v>0</v>
      </c>
      <c r="G149" s="28">
        <v>0</v>
      </c>
      <c r="H149" s="28">
        <v>0</v>
      </c>
      <c r="I149" s="28">
        <v>0</v>
      </c>
      <c r="J149" s="28">
        <v>0</v>
      </c>
      <c r="K149" s="28">
        <v>0</v>
      </c>
      <c r="L149" s="28">
        <v>0</v>
      </c>
      <c r="M149" s="28">
        <v>0</v>
      </c>
      <c r="N149" s="28">
        <v>0</v>
      </c>
      <c r="O149" s="28">
        <v>0</v>
      </c>
      <c r="P149" s="28">
        <v>0</v>
      </c>
      <c r="Q149" s="28">
        <v>0</v>
      </c>
      <c r="R149" s="28">
        <v>50</v>
      </c>
      <c r="S149" s="28">
        <v>0</v>
      </c>
      <c r="T149" s="28">
        <v>0</v>
      </c>
      <c r="U149" s="28">
        <v>0</v>
      </c>
      <c r="V149" s="28">
        <v>91</v>
      </c>
      <c r="W149" s="28">
        <v>0</v>
      </c>
      <c r="X149" s="28">
        <v>0</v>
      </c>
      <c r="Y149" s="28">
        <v>0</v>
      </c>
      <c r="Z149" s="28">
        <v>0</v>
      </c>
      <c r="AA149" s="28">
        <v>0</v>
      </c>
      <c r="AB149" s="28">
        <v>0</v>
      </c>
      <c r="AC149" s="28">
        <v>0</v>
      </c>
      <c r="AD149" s="28">
        <v>0</v>
      </c>
      <c r="AE149" s="28">
        <v>0</v>
      </c>
      <c r="AF149" s="28">
        <v>0</v>
      </c>
      <c r="AG149" s="28">
        <v>0</v>
      </c>
      <c r="AH149" s="28">
        <v>0</v>
      </c>
      <c r="AI149" s="28">
        <v>0</v>
      </c>
      <c r="AJ149" s="28">
        <v>0</v>
      </c>
      <c r="AK149" s="28">
        <v>0</v>
      </c>
      <c r="AL149" s="28">
        <v>0</v>
      </c>
      <c r="AM149" s="28">
        <v>0</v>
      </c>
      <c r="AN149" s="28">
        <v>0</v>
      </c>
      <c r="AO149" s="28">
        <v>0</v>
      </c>
      <c r="AP149" s="28">
        <v>0</v>
      </c>
      <c r="AQ149" s="28">
        <v>0</v>
      </c>
      <c r="AR149" s="28">
        <v>0</v>
      </c>
      <c r="AS149" s="28">
        <v>0</v>
      </c>
      <c r="AT149" s="28">
        <v>0</v>
      </c>
      <c r="AU149" s="28">
        <v>0</v>
      </c>
      <c r="AV149" s="28">
        <v>0</v>
      </c>
      <c r="AW149" s="28">
        <v>0</v>
      </c>
      <c r="AX149" s="28">
        <v>0</v>
      </c>
      <c r="AY149" s="28">
        <v>0</v>
      </c>
      <c r="AZ149" s="28">
        <v>0</v>
      </c>
      <c r="BA149" s="28">
        <v>0</v>
      </c>
      <c r="BB149" s="28">
        <v>0</v>
      </c>
      <c r="BC149" s="28">
        <v>0</v>
      </c>
      <c r="BD149" s="28">
        <v>0</v>
      </c>
      <c r="BE149" s="28">
        <v>0</v>
      </c>
      <c r="BF149" s="28">
        <v>0</v>
      </c>
      <c r="BG149" s="28">
        <v>0</v>
      </c>
      <c r="BH149" s="28">
        <v>0</v>
      </c>
      <c r="BI149" s="28">
        <v>0</v>
      </c>
      <c r="BJ149" s="28">
        <v>0</v>
      </c>
      <c r="BK149" s="28">
        <v>0</v>
      </c>
      <c r="BL149" s="28">
        <v>0</v>
      </c>
      <c r="BM149" s="28">
        <v>0</v>
      </c>
      <c r="BN149" s="28">
        <v>0</v>
      </c>
      <c r="BO149" s="28">
        <v>0</v>
      </c>
      <c r="BP149" s="28">
        <v>0</v>
      </c>
      <c r="BQ149" s="28">
        <v>0</v>
      </c>
      <c r="BR149" s="28">
        <v>0</v>
      </c>
      <c r="BS149" s="28">
        <v>0</v>
      </c>
      <c r="BT149" s="28">
        <v>0</v>
      </c>
      <c r="BU149" s="28">
        <v>0</v>
      </c>
      <c r="BV149" s="28">
        <v>0</v>
      </c>
      <c r="BW149" s="28">
        <v>0</v>
      </c>
      <c r="BX149" s="28" t="s">
        <v>99</v>
      </c>
      <c r="BY149" s="29">
        <v>43644</v>
      </c>
    </row>
    <row r="150" spans="1:77" s="28" customFormat="1">
      <c r="A150" s="26" t="s">
        <v>185</v>
      </c>
      <c r="B150" s="27" t="str">
        <f t="shared" si="10"/>
        <v>VSP</v>
      </c>
      <c r="C150" s="27" t="s">
        <v>1383</v>
      </c>
      <c r="D150" s="27"/>
      <c r="E150" s="27">
        <f t="shared" si="11"/>
        <v>0</v>
      </c>
      <c r="F150" s="28">
        <v>0</v>
      </c>
      <c r="G150" s="28">
        <v>0</v>
      </c>
      <c r="H150" s="28">
        <v>0</v>
      </c>
      <c r="I150" s="28">
        <v>0</v>
      </c>
      <c r="J150" s="28">
        <v>0</v>
      </c>
      <c r="K150" s="28">
        <v>0</v>
      </c>
      <c r="L150" s="28">
        <v>0</v>
      </c>
      <c r="M150" s="28">
        <v>0</v>
      </c>
      <c r="N150" s="28">
        <v>0</v>
      </c>
      <c r="O150" s="28">
        <v>0</v>
      </c>
      <c r="P150" s="28">
        <v>0</v>
      </c>
      <c r="Q150" s="28">
        <v>0</v>
      </c>
      <c r="R150" s="28">
        <v>25</v>
      </c>
      <c r="S150" s="28">
        <v>0</v>
      </c>
      <c r="T150" s="28">
        <v>0</v>
      </c>
      <c r="U150" s="28">
        <v>0</v>
      </c>
      <c r="V150" s="28">
        <v>0</v>
      </c>
      <c r="W150" s="28">
        <v>0</v>
      </c>
      <c r="X150" s="28">
        <v>0</v>
      </c>
      <c r="Y150" s="28">
        <v>0</v>
      </c>
      <c r="Z150" s="28">
        <v>0</v>
      </c>
      <c r="AA150" s="28">
        <v>0</v>
      </c>
      <c r="AB150" s="28">
        <v>0</v>
      </c>
      <c r="AC150" s="28">
        <v>0</v>
      </c>
      <c r="AD150" s="28">
        <v>0</v>
      </c>
      <c r="AE150" s="28">
        <v>0</v>
      </c>
      <c r="AF150" s="28">
        <v>0</v>
      </c>
      <c r="AG150" s="28">
        <v>0</v>
      </c>
      <c r="AH150" s="28">
        <v>0</v>
      </c>
      <c r="AI150" s="28">
        <v>0</v>
      </c>
      <c r="AJ150" s="28">
        <v>0</v>
      </c>
      <c r="AK150" s="28">
        <v>0</v>
      </c>
      <c r="AL150" s="28">
        <v>0</v>
      </c>
      <c r="AM150" s="28">
        <v>0</v>
      </c>
      <c r="AN150" s="28">
        <v>0</v>
      </c>
      <c r="AO150" s="28">
        <v>0</v>
      </c>
      <c r="AP150" s="28">
        <v>0</v>
      </c>
      <c r="AQ150" s="28">
        <v>0</v>
      </c>
      <c r="AR150" s="28">
        <v>0</v>
      </c>
      <c r="AS150" s="28">
        <v>0</v>
      </c>
      <c r="AT150" s="28">
        <v>0</v>
      </c>
      <c r="AU150" s="28">
        <v>0</v>
      </c>
      <c r="AV150" s="28">
        <v>0</v>
      </c>
      <c r="AW150" s="28">
        <v>0</v>
      </c>
      <c r="AX150" s="28">
        <v>0</v>
      </c>
      <c r="AY150" s="28">
        <v>0</v>
      </c>
      <c r="AZ150" s="28">
        <v>0</v>
      </c>
      <c r="BA150" s="28">
        <v>0</v>
      </c>
      <c r="BB150" s="28">
        <v>0</v>
      </c>
      <c r="BC150" s="28">
        <v>0</v>
      </c>
      <c r="BD150" s="28">
        <v>0</v>
      </c>
      <c r="BE150" s="28">
        <v>0</v>
      </c>
      <c r="BF150" s="28">
        <v>0</v>
      </c>
      <c r="BG150" s="28">
        <v>0</v>
      </c>
      <c r="BH150" s="28">
        <v>0</v>
      </c>
      <c r="BI150" s="28">
        <v>0</v>
      </c>
      <c r="BJ150" s="28">
        <v>0</v>
      </c>
      <c r="BK150" s="28">
        <v>0</v>
      </c>
      <c r="BL150" s="28">
        <v>0</v>
      </c>
      <c r="BM150" s="28">
        <v>0</v>
      </c>
      <c r="BN150" s="28">
        <v>0</v>
      </c>
      <c r="BO150" s="28">
        <v>0</v>
      </c>
      <c r="BP150" s="28">
        <v>0</v>
      </c>
      <c r="BQ150" s="28">
        <v>0</v>
      </c>
      <c r="BR150" s="28">
        <v>0</v>
      </c>
      <c r="BS150" s="28">
        <v>0</v>
      </c>
      <c r="BT150" s="28">
        <v>0</v>
      </c>
      <c r="BU150" s="28">
        <v>0</v>
      </c>
      <c r="BV150" s="28">
        <v>0</v>
      </c>
      <c r="BW150" s="28">
        <v>0</v>
      </c>
      <c r="BX150" s="28" t="s">
        <v>99</v>
      </c>
      <c r="BY150" s="29">
        <v>43644</v>
      </c>
    </row>
    <row r="151" spans="1:77" s="28" customFormat="1">
      <c r="A151" s="26" t="s">
        <v>186</v>
      </c>
      <c r="B151" s="27" t="str">
        <f t="shared" si="10"/>
        <v>VSP</v>
      </c>
      <c r="C151" s="27" t="s">
        <v>1383</v>
      </c>
      <c r="D151" s="27"/>
      <c r="E151" s="27">
        <f t="shared" si="11"/>
        <v>1</v>
      </c>
      <c r="F151" s="28">
        <v>0</v>
      </c>
      <c r="G151" s="28">
        <v>0</v>
      </c>
      <c r="H151" s="28">
        <v>0</v>
      </c>
      <c r="I151" s="28">
        <v>0</v>
      </c>
      <c r="J151" s="28">
        <v>0</v>
      </c>
      <c r="K151" s="28">
        <v>0</v>
      </c>
      <c r="L151" s="28">
        <v>0</v>
      </c>
      <c r="M151" s="28">
        <v>0</v>
      </c>
      <c r="N151" s="28">
        <v>0</v>
      </c>
      <c r="O151" s="28">
        <v>0</v>
      </c>
      <c r="P151" s="28">
        <v>0</v>
      </c>
      <c r="Q151" s="28">
        <v>0</v>
      </c>
      <c r="R151" s="28">
        <v>0</v>
      </c>
      <c r="S151" s="28">
        <v>0</v>
      </c>
      <c r="T151" s="28">
        <v>0</v>
      </c>
      <c r="U151" s="28">
        <v>0</v>
      </c>
      <c r="V151" s="28">
        <v>0</v>
      </c>
      <c r="W151" s="28">
        <v>0</v>
      </c>
      <c r="X151" s="28">
        <v>0</v>
      </c>
      <c r="Y151" s="28">
        <v>0</v>
      </c>
      <c r="Z151" s="28">
        <v>0</v>
      </c>
      <c r="AA151" s="28">
        <v>0</v>
      </c>
      <c r="AB151" s="28">
        <v>0</v>
      </c>
      <c r="AC151" s="28">
        <v>0</v>
      </c>
      <c r="AD151" s="28">
        <v>0</v>
      </c>
      <c r="AE151" s="28">
        <v>0</v>
      </c>
      <c r="AF151" s="28">
        <v>0</v>
      </c>
      <c r="AG151" s="28">
        <v>0</v>
      </c>
      <c r="AH151" s="28">
        <v>0</v>
      </c>
      <c r="AI151" s="28">
        <v>0</v>
      </c>
      <c r="AJ151" s="28">
        <v>0</v>
      </c>
      <c r="AK151" s="28">
        <v>0</v>
      </c>
      <c r="AL151" s="28">
        <v>0</v>
      </c>
      <c r="AM151" s="28">
        <v>0</v>
      </c>
      <c r="AN151" s="28">
        <v>0</v>
      </c>
      <c r="AO151" s="28">
        <v>0</v>
      </c>
      <c r="AP151" s="28">
        <v>0</v>
      </c>
      <c r="AQ151" s="28">
        <v>0</v>
      </c>
      <c r="AR151" s="28">
        <v>0</v>
      </c>
      <c r="AS151" s="28">
        <v>0</v>
      </c>
      <c r="AT151" s="28">
        <v>0</v>
      </c>
      <c r="AU151" s="28">
        <v>0</v>
      </c>
      <c r="AV151" s="28">
        <v>0</v>
      </c>
      <c r="AW151" s="28">
        <v>0</v>
      </c>
      <c r="AX151" s="28">
        <v>0</v>
      </c>
      <c r="AY151" s="28">
        <v>0</v>
      </c>
      <c r="AZ151" s="28">
        <v>0</v>
      </c>
      <c r="BA151" s="28">
        <v>0</v>
      </c>
      <c r="BB151" s="28">
        <v>0</v>
      </c>
      <c r="BC151" s="28">
        <v>0</v>
      </c>
      <c r="BD151" s="28">
        <v>0</v>
      </c>
      <c r="BE151" s="28">
        <v>0</v>
      </c>
      <c r="BF151" s="28">
        <v>0</v>
      </c>
      <c r="BG151" s="28">
        <v>0</v>
      </c>
      <c r="BH151" s="28">
        <v>0</v>
      </c>
      <c r="BI151" s="28">
        <v>0</v>
      </c>
      <c r="BJ151" s="28">
        <v>0</v>
      </c>
      <c r="BK151" s="28">
        <v>0</v>
      </c>
      <c r="BL151" s="28">
        <v>0</v>
      </c>
      <c r="BM151" s="28">
        <v>0</v>
      </c>
      <c r="BN151" s="28">
        <v>0</v>
      </c>
      <c r="BO151" s="28">
        <v>0</v>
      </c>
      <c r="BP151" s="28">
        <v>0</v>
      </c>
      <c r="BQ151" s="28">
        <v>0</v>
      </c>
      <c r="BR151" s="28">
        <v>0</v>
      </c>
      <c r="BS151" s="28">
        <v>0</v>
      </c>
      <c r="BT151" s="28">
        <v>0</v>
      </c>
      <c r="BU151" s="28">
        <v>0</v>
      </c>
      <c r="BV151" s="28">
        <v>0</v>
      </c>
      <c r="BW151" s="28">
        <v>0</v>
      </c>
      <c r="BX151" s="28" t="s">
        <v>99</v>
      </c>
      <c r="BY151" s="29">
        <v>43644</v>
      </c>
    </row>
    <row r="152" spans="1:77" s="28" customFormat="1">
      <c r="A152" s="26" t="s">
        <v>187</v>
      </c>
      <c r="B152" s="27" t="str">
        <f t="shared" si="10"/>
        <v>VSP</v>
      </c>
      <c r="C152" s="27" t="s">
        <v>1383</v>
      </c>
      <c r="D152" s="27"/>
      <c r="E152" s="27">
        <f t="shared" si="11"/>
        <v>1</v>
      </c>
      <c r="F152" s="28">
        <v>0</v>
      </c>
      <c r="G152" s="28">
        <v>0</v>
      </c>
      <c r="H152" s="28">
        <v>0</v>
      </c>
      <c r="I152" s="28">
        <v>0</v>
      </c>
      <c r="J152" s="28">
        <v>0</v>
      </c>
      <c r="K152" s="28">
        <v>0</v>
      </c>
      <c r="L152" s="28">
        <v>0</v>
      </c>
      <c r="M152" s="28">
        <v>0</v>
      </c>
      <c r="N152" s="28">
        <v>0</v>
      </c>
      <c r="O152" s="28">
        <v>0</v>
      </c>
      <c r="P152" s="28">
        <v>0</v>
      </c>
      <c r="Q152" s="28">
        <v>0</v>
      </c>
      <c r="R152" s="28">
        <v>0</v>
      </c>
      <c r="S152" s="28">
        <v>0</v>
      </c>
      <c r="T152" s="28">
        <v>0</v>
      </c>
      <c r="U152" s="28">
        <v>0</v>
      </c>
      <c r="V152" s="28">
        <v>0</v>
      </c>
      <c r="W152" s="28">
        <v>0</v>
      </c>
      <c r="X152" s="28">
        <v>0</v>
      </c>
      <c r="Y152" s="28">
        <v>0</v>
      </c>
      <c r="Z152" s="28">
        <v>0</v>
      </c>
      <c r="AA152" s="28">
        <v>0</v>
      </c>
      <c r="AB152" s="28">
        <v>0</v>
      </c>
      <c r="AC152" s="28">
        <v>0</v>
      </c>
      <c r="AD152" s="28">
        <v>0</v>
      </c>
      <c r="AE152" s="28">
        <v>0</v>
      </c>
      <c r="AF152" s="28">
        <v>0</v>
      </c>
      <c r="AG152" s="28">
        <v>27</v>
      </c>
      <c r="AH152" s="28">
        <v>0</v>
      </c>
      <c r="AI152" s="28">
        <v>0</v>
      </c>
      <c r="AJ152" s="28">
        <v>0</v>
      </c>
      <c r="AK152" s="28">
        <v>0</v>
      </c>
      <c r="AL152" s="28">
        <v>0</v>
      </c>
      <c r="AM152" s="28">
        <v>0</v>
      </c>
      <c r="AN152" s="28">
        <v>0</v>
      </c>
      <c r="AO152" s="28">
        <v>0</v>
      </c>
      <c r="AP152" s="28">
        <v>0</v>
      </c>
      <c r="AQ152" s="28">
        <v>0</v>
      </c>
      <c r="AR152" s="28">
        <v>0</v>
      </c>
      <c r="AS152" s="28">
        <v>0</v>
      </c>
      <c r="AT152" s="28">
        <v>0</v>
      </c>
      <c r="AU152" s="28">
        <v>0</v>
      </c>
      <c r="AV152" s="28">
        <v>0</v>
      </c>
      <c r="AW152" s="28">
        <v>0</v>
      </c>
      <c r="AX152" s="28">
        <v>0</v>
      </c>
      <c r="AY152" s="28">
        <v>0</v>
      </c>
      <c r="AZ152" s="28">
        <v>0</v>
      </c>
      <c r="BA152" s="28">
        <v>0</v>
      </c>
      <c r="BB152" s="28">
        <v>0</v>
      </c>
      <c r="BC152" s="28">
        <v>0</v>
      </c>
      <c r="BD152" s="28">
        <v>0</v>
      </c>
      <c r="BE152" s="28">
        <v>0</v>
      </c>
      <c r="BF152" s="28">
        <v>0</v>
      </c>
      <c r="BG152" s="28">
        <v>0</v>
      </c>
      <c r="BH152" s="28">
        <v>0</v>
      </c>
      <c r="BI152" s="28">
        <v>0</v>
      </c>
      <c r="BJ152" s="28">
        <v>0</v>
      </c>
      <c r="BK152" s="28">
        <v>0</v>
      </c>
      <c r="BL152" s="28">
        <v>0</v>
      </c>
      <c r="BM152" s="28">
        <v>0</v>
      </c>
      <c r="BN152" s="28">
        <v>0</v>
      </c>
      <c r="BO152" s="28">
        <v>0</v>
      </c>
      <c r="BP152" s="28">
        <v>0</v>
      </c>
      <c r="BQ152" s="28">
        <v>0</v>
      </c>
      <c r="BR152" s="28">
        <v>0</v>
      </c>
      <c r="BS152" s="28">
        <v>0</v>
      </c>
      <c r="BT152" s="28">
        <v>0</v>
      </c>
      <c r="BU152" s="28">
        <v>0</v>
      </c>
      <c r="BV152" s="28">
        <v>0</v>
      </c>
      <c r="BW152" s="28">
        <v>0</v>
      </c>
      <c r="BX152" s="28" t="s">
        <v>99</v>
      </c>
      <c r="BY152" s="29">
        <v>43644</v>
      </c>
    </row>
    <row r="153" spans="1:77" s="28" customFormat="1">
      <c r="A153" s="26" t="s">
        <v>188</v>
      </c>
      <c r="B153" s="27" t="str">
        <f t="shared" si="10"/>
        <v>VSP</v>
      </c>
      <c r="C153" s="27" t="s">
        <v>1383</v>
      </c>
      <c r="D153" s="27"/>
      <c r="E153" s="27">
        <f t="shared" si="11"/>
        <v>2</v>
      </c>
      <c r="F153" s="28">
        <v>0</v>
      </c>
      <c r="G153" s="28">
        <v>0</v>
      </c>
      <c r="H153" s="28">
        <v>0</v>
      </c>
      <c r="I153" s="28">
        <v>0</v>
      </c>
      <c r="J153" s="28">
        <v>0</v>
      </c>
      <c r="K153" s="28">
        <v>0</v>
      </c>
      <c r="L153" s="28">
        <v>0</v>
      </c>
      <c r="M153" s="28">
        <v>0</v>
      </c>
      <c r="N153" s="28">
        <v>0</v>
      </c>
      <c r="O153" s="28">
        <v>0</v>
      </c>
      <c r="P153" s="28">
        <v>0</v>
      </c>
      <c r="Q153" s="28">
        <v>0</v>
      </c>
      <c r="R153" s="28">
        <v>0</v>
      </c>
      <c r="S153" s="28">
        <v>0</v>
      </c>
      <c r="T153" s="28">
        <v>0</v>
      </c>
      <c r="U153" s="28">
        <v>0</v>
      </c>
      <c r="V153" s="28">
        <v>0</v>
      </c>
      <c r="W153" s="28">
        <v>0</v>
      </c>
      <c r="X153" s="28">
        <v>0</v>
      </c>
      <c r="Y153" s="28">
        <v>0</v>
      </c>
      <c r="Z153" s="28">
        <v>0</v>
      </c>
      <c r="AA153" s="28">
        <v>0</v>
      </c>
      <c r="AB153" s="28">
        <v>0</v>
      </c>
      <c r="AC153" s="28">
        <v>0</v>
      </c>
      <c r="AD153" s="28">
        <v>0</v>
      </c>
      <c r="AE153" s="28">
        <v>0</v>
      </c>
      <c r="AF153" s="28">
        <v>0</v>
      </c>
      <c r="AG153" s="28">
        <v>0</v>
      </c>
      <c r="AH153" s="28">
        <v>0</v>
      </c>
      <c r="AI153" s="28">
        <v>0</v>
      </c>
      <c r="AJ153" s="28">
        <v>0</v>
      </c>
      <c r="AK153" s="28">
        <v>0</v>
      </c>
      <c r="AL153" s="28">
        <v>20</v>
      </c>
      <c r="AM153" s="28">
        <v>0</v>
      </c>
      <c r="AN153" s="28">
        <v>0</v>
      </c>
      <c r="AO153" s="28">
        <v>0</v>
      </c>
      <c r="AP153" s="28">
        <v>0</v>
      </c>
      <c r="AQ153" s="28">
        <v>0</v>
      </c>
      <c r="AR153" s="28">
        <v>0</v>
      </c>
      <c r="AS153" s="28">
        <v>0</v>
      </c>
      <c r="AT153" s="28">
        <v>0</v>
      </c>
      <c r="AU153" s="28">
        <v>0</v>
      </c>
      <c r="AV153" s="28">
        <v>0</v>
      </c>
      <c r="AW153" s="28">
        <v>0</v>
      </c>
      <c r="AX153" s="28">
        <v>0</v>
      </c>
      <c r="AY153" s="28">
        <v>0</v>
      </c>
      <c r="AZ153" s="28">
        <v>0</v>
      </c>
      <c r="BA153" s="28">
        <v>0</v>
      </c>
      <c r="BB153" s="28">
        <v>0</v>
      </c>
      <c r="BC153" s="28">
        <v>0</v>
      </c>
      <c r="BD153" s="28">
        <v>0</v>
      </c>
      <c r="BE153" s="28">
        <v>0</v>
      </c>
      <c r="BF153" s="28">
        <v>0</v>
      </c>
      <c r="BG153" s="28">
        <v>0</v>
      </c>
      <c r="BH153" s="28">
        <v>0</v>
      </c>
      <c r="BI153" s="28">
        <v>0</v>
      </c>
      <c r="BJ153" s="28">
        <v>0</v>
      </c>
      <c r="BK153" s="28">
        <v>0</v>
      </c>
      <c r="BL153" s="28">
        <v>0</v>
      </c>
      <c r="BM153" s="28">
        <v>0</v>
      </c>
      <c r="BN153" s="28">
        <v>0</v>
      </c>
      <c r="BO153" s="28">
        <v>0</v>
      </c>
      <c r="BP153" s="28">
        <v>0</v>
      </c>
      <c r="BQ153" s="28">
        <v>0</v>
      </c>
      <c r="BR153" s="28">
        <v>0</v>
      </c>
      <c r="BS153" s="28">
        <v>0</v>
      </c>
      <c r="BT153" s="28">
        <v>0</v>
      </c>
      <c r="BU153" s="28">
        <v>0</v>
      </c>
      <c r="BV153" s="28">
        <v>0</v>
      </c>
      <c r="BW153" s="28">
        <v>0</v>
      </c>
      <c r="BX153" s="28" t="s">
        <v>99</v>
      </c>
      <c r="BY153" s="29">
        <v>43644</v>
      </c>
    </row>
    <row r="154" spans="1:77" s="28" customFormat="1">
      <c r="A154" s="26" t="s">
        <v>189</v>
      </c>
      <c r="B154" s="27" t="str">
        <f t="shared" si="10"/>
        <v>VSP</v>
      </c>
      <c r="C154" s="27" t="s">
        <v>1383</v>
      </c>
      <c r="D154" s="27"/>
      <c r="E154" s="27">
        <f t="shared" si="11"/>
        <v>1</v>
      </c>
      <c r="F154" s="28">
        <v>0</v>
      </c>
      <c r="G154" s="28">
        <v>0</v>
      </c>
      <c r="H154" s="28">
        <v>0</v>
      </c>
      <c r="I154" s="28">
        <v>0</v>
      </c>
      <c r="J154" s="28">
        <v>0</v>
      </c>
      <c r="K154" s="28">
        <v>0</v>
      </c>
      <c r="L154" s="28">
        <v>0</v>
      </c>
      <c r="M154" s="28">
        <v>0</v>
      </c>
      <c r="N154" s="28">
        <v>0</v>
      </c>
      <c r="O154" s="28">
        <v>0</v>
      </c>
      <c r="P154" s="28">
        <v>0</v>
      </c>
      <c r="Q154" s="28">
        <v>0</v>
      </c>
      <c r="R154" s="28">
        <v>37</v>
      </c>
      <c r="S154" s="28">
        <v>13</v>
      </c>
      <c r="T154" s="28">
        <v>0</v>
      </c>
      <c r="U154" s="28">
        <v>0</v>
      </c>
      <c r="V154" s="28">
        <v>0</v>
      </c>
      <c r="W154" s="28">
        <v>0</v>
      </c>
      <c r="X154" s="28">
        <v>0</v>
      </c>
      <c r="Y154" s="28">
        <v>0</v>
      </c>
      <c r="Z154" s="28">
        <v>0</v>
      </c>
      <c r="AA154" s="28">
        <v>0</v>
      </c>
      <c r="AB154" s="28">
        <v>0</v>
      </c>
      <c r="AC154" s="28">
        <v>0</v>
      </c>
      <c r="AD154" s="28">
        <v>0</v>
      </c>
      <c r="AE154" s="28">
        <v>0</v>
      </c>
      <c r="AF154" s="28">
        <v>0</v>
      </c>
      <c r="AG154" s="28">
        <v>0</v>
      </c>
      <c r="AH154" s="28">
        <v>0</v>
      </c>
      <c r="AI154" s="28">
        <v>0</v>
      </c>
      <c r="AJ154" s="28">
        <v>0</v>
      </c>
      <c r="AK154" s="28">
        <v>0</v>
      </c>
      <c r="AL154" s="28">
        <v>0</v>
      </c>
      <c r="AM154" s="28">
        <v>0</v>
      </c>
      <c r="AN154" s="28">
        <v>0</v>
      </c>
      <c r="AO154" s="28">
        <v>0</v>
      </c>
      <c r="AP154" s="28">
        <v>0</v>
      </c>
      <c r="AQ154" s="28">
        <v>0</v>
      </c>
      <c r="AR154" s="28">
        <v>0</v>
      </c>
      <c r="AS154" s="28">
        <v>0</v>
      </c>
      <c r="AT154" s="28">
        <v>0</v>
      </c>
      <c r="AU154" s="28">
        <v>0</v>
      </c>
      <c r="AV154" s="28">
        <v>0</v>
      </c>
      <c r="AW154" s="28">
        <v>0</v>
      </c>
      <c r="AX154" s="28">
        <v>0</v>
      </c>
      <c r="AY154" s="28">
        <v>0</v>
      </c>
      <c r="AZ154" s="28">
        <v>0</v>
      </c>
      <c r="BA154" s="28">
        <v>0</v>
      </c>
      <c r="BB154" s="28">
        <v>0</v>
      </c>
      <c r="BC154" s="28">
        <v>0</v>
      </c>
      <c r="BD154" s="28">
        <v>0</v>
      </c>
      <c r="BE154" s="28">
        <v>0</v>
      </c>
      <c r="BF154" s="28">
        <v>0</v>
      </c>
      <c r="BG154" s="28">
        <v>0</v>
      </c>
      <c r="BH154" s="28">
        <v>0</v>
      </c>
      <c r="BI154" s="28">
        <v>0</v>
      </c>
      <c r="BJ154" s="28">
        <v>0</v>
      </c>
      <c r="BK154" s="28">
        <v>0</v>
      </c>
      <c r="BL154" s="28">
        <v>0</v>
      </c>
      <c r="BM154" s="28">
        <v>0</v>
      </c>
      <c r="BN154" s="28">
        <v>0</v>
      </c>
      <c r="BO154" s="28">
        <v>0</v>
      </c>
      <c r="BP154" s="28">
        <v>0</v>
      </c>
      <c r="BQ154" s="28">
        <v>0</v>
      </c>
      <c r="BR154" s="28">
        <v>0</v>
      </c>
      <c r="BS154" s="28">
        <v>0</v>
      </c>
      <c r="BT154" s="28">
        <v>0</v>
      </c>
      <c r="BU154" s="28">
        <v>0</v>
      </c>
      <c r="BV154" s="28">
        <v>0</v>
      </c>
      <c r="BW154" s="28">
        <v>0</v>
      </c>
      <c r="BX154" s="28" t="s">
        <v>99</v>
      </c>
      <c r="BY154" s="29">
        <v>43644</v>
      </c>
    </row>
    <row r="155" spans="1:77" s="28" customFormat="1">
      <c r="A155" s="26" t="s">
        <v>190</v>
      </c>
      <c r="B155" s="27" t="str">
        <f t="shared" si="10"/>
        <v>VSP</v>
      </c>
      <c r="C155" s="27" t="s">
        <v>1383</v>
      </c>
      <c r="D155" s="27"/>
      <c r="E155" s="27">
        <f t="shared" si="11"/>
        <v>1</v>
      </c>
      <c r="F155" s="28">
        <v>0</v>
      </c>
      <c r="G155" s="28">
        <v>0</v>
      </c>
      <c r="H155" s="28">
        <v>0</v>
      </c>
      <c r="I155" s="28">
        <v>0</v>
      </c>
      <c r="J155" s="28">
        <v>0</v>
      </c>
      <c r="K155" s="28">
        <v>0</v>
      </c>
      <c r="L155" s="28">
        <v>0</v>
      </c>
      <c r="M155" s="28">
        <v>0</v>
      </c>
      <c r="N155" s="28">
        <v>0</v>
      </c>
      <c r="O155" s="28">
        <v>0</v>
      </c>
      <c r="P155" s="28">
        <v>0</v>
      </c>
      <c r="Q155" s="28">
        <v>0</v>
      </c>
      <c r="R155" s="28">
        <v>30</v>
      </c>
      <c r="S155" s="28">
        <v>0</v>
      </c>
      <c r="T155" s="28">
        <v>0</v>
      </c>
      <c r="U155" s="28">
        <v>0</v>
      </c>
      <c r="V155" s="28">
        <v>0</v>
      </c>
      <c r="W155" s="28">
        <v>0</v>
      </c>
      <c r="X155" s="28">
        <v>0</v>
      </c>
      <c r="Y155" s="28">
        <v>0</v>
      </c>
      <c r="Z155" s="28">
        <v>0</v>
      </c>
      <c r="AA155" s="28">
        <v>0</v>
      </c>
      <c r="AB155" s="28">
        <v>0</v>
      </c>
      <c r="AC155" s="28">
        <v>0</v>
      </c>
      <c r="AD155" s="28">
        <v>0</v>
      </c>
      <c r="AE155" s="28">
        <v>0</v>
      </c>
      <c r="AF155" s="28">
        <v>0</v>
      </c>
      <c r="AG155" s="28">
        <v>0</v>
      </c>
      <c r="AH155" s="28">
        <v>0</v>
      </c>
      <c r="AI155" s="28">
        <v>0</v>
      </c>
      <c r="AJ155" s="28">
        <v>0</v>
      </c>
      <c r="AK155" s="28">
        <v>0</v>
      </c>
      <c r="AL155" s="28">
        <v>0</v>
      </c>
      <c r="AM155" s="28">
        <v>0</v>
      </c>
      <c r="AN155" s="28">
        <v>0</v>
      </c>
      <c r="AO155" s="28">
        <v>0</v>
      </c>
      <c r="AP155" s="28">
        <v>0</v>
      </c>
      <c r="AQ155" s="28">
        <v>0</v>
      </c>
      <c r="AR155" s="28">
        <v>0</v>
      </c>
      <c r="AS155" s="28">
        <v>0</v>
      </c>
      <c r="AT155" s="28">
        <v>0</v>
      </c>
      <c r="AU155" s="28">
        <v>0</v>
      </c>
      <c r="AV155" s="28">
        <v>0</v>
      </c>
      <c r="AW155" s="28">
        <v>0</v>
      </c>
      <c r="AX155" s="28">
        <v>0</v>
      </c>
      <c r="AY155" s="28">
        <v>0</v>
      </c>
      <c r="AZ155" s="28">
        <v>0</v>
      </c>
      <c r="BA155" s="28">
        <v>0</v>
      </c>
      <c r="BB155" s="28">
        <v>0</v>
      </c>
      <c r="BC155" s="28">
        <v>0</v>
      </c>
      <c r="BD155" s="28">
        <v>0</v>
      </c>
      <c r="BE155" s="28">
        <v>0</v>
      </c>
      <c r="BF155" s="28">
        <v>0</v>
      </c>
      <c r="BG155" s="28">
        <v>0</v>
      </c>
      <c r="BH155" s="28">
        <v>0</v>
      </c>
      <c r="BI155" s="28">
        <v>0</v>
      </c>
      <c r="BJ155" s="28">
        <v>0</v>
      </c>
      <c r="BK155" s="28">
        <v>0</v>
      </c>
      <c r="BL155" s="28">
        <v>0</v>
      </c>
      <c r="BM155" s="28">
        <v>0</v>
      </c>
      <c r="BN155" s="28">
        <v>0</v>
      </c>
      <c r="BO155" s="28">
        <v>0</v>
      </c>
      <c r="BP155" s="28">
        <v>0</v>
      </c>
      <c r="BQ155" s="28">
        <v>0</v>
      </c>
      <c r="BR155" s="28">
        <v>0</v>
      </c>
      <c r="BS155" s="28">
        <v>0</v>
      </c>
      <c r="BT155" s="28">
        <v>0</v>
      </c>
      <c r="BU155" s="28">
        <v>0</v>
      </c>
      <c r="BV155" s="28">
        <v>0</v>
      </c>
      <c r="BW155" s="28">
        <v>0</v>
      </c>
      <c r="BX155" s="28" t="s">
        <v>99</v>
      </c>
      <c r="BY155" s="29">
        <v>43644</v>
      </c>
    </row>
    <row r="156" spans="1:77" s="28" customFormat="1">
      <c r="A156" s="26" t="s">
        <v>191</v>
      </c>
      <c r="B156" s="27" t="str">
        <f t="shared" si="10"/>
        <v>VSP</v>
      </c>
      <c r="C156" s="27" t="s">
        <v>1383</v>
      </c>
      <c r="D156" s="27"/>
      <c r="E156" s="27">
        <f t="shared" si="11"/>
        <v>1</v>
      </c>
      <c r="F156" s="28">
        <v>0</v>
      </c>
      <c r="G156" s="28">
        <v>0</v>
      </c>
      <c r="H156" s="28">
        <v>0</v>
      </c>
      <c r="I156" s="28">
        <v>0</v>
      </c>
      <c r="J156" s="28">
        <v>0</v>
      </c>
      <c r="K156" s="28">
        <v>0</v>
      </c>
      <c r="L156" s="28">
        <v>0</v>
      </c>
      <c r="M156" s="28">
        <v>0</v>
      </c>
      <c r="N156" s="28">
        <v>0</v>
      </c>
      <c r="O156" s="28">
        <v>0</v>
      </c>
      <c r="P156" s="28">
        <v>0</v>
      </c>
      <c r="Q156" s="28">
        <v>0</v>
      </c>
      <c r="R156" s="28">
        <v>21</v>
      </c>
      <c r="S156" s="28">
        <v>0</v>
      </c>
      <c r="T156" s="28">
        <v>0</v>
      </c>
      <c r="U156" s="28">
        <v>0</v>
      </c>
      <c r="V156" s="28">
        <v>0</v>
      </c>
      <c r="W156" s="28">
        <v>0</v>
      </c>
      <c r="X156" s="28">
        <v>0</v>
      </c>
      <c r="Y156" s="28">
        <v>0</v>
      </c>
      <c r="Z156" s="28">
        <v>0</v>
      </c>
      <c r="AA156" s="28">
        <v>0</v>
      </c>
      <c r="AB156" s="28">
        <v>0</v>
      </c>
      <c r="AC156" s="28">
        <v>0</v>
      </c>
      <c r="AD156" s="28">
        <v>0</v>
      </c>
      <c r="AE156" s="28">
        <v>0</v>
      </c>
      <c r="AF156" s="28">
        <v>0</v>
      </c>
      <c r="AG156" s="28">
        <v>0</v>
      </c>
      <c r="AH156" s="28">
        <v>0</v>
      </c>
      <c r="AI156" s="28">
        <v>0</v>
      </c>
      <c r="AJ156" s="28">
        <v>0</v>
      </c>
      <c r="AK156" s="28">
        <v>0</v>
      </c>
      <c r="AL156" s="28">
        <v>0</v>
      </c>
      <c r="AM156" s="28">
        <v>0</v>
      </c>
      <c r="AN156" s="28">
        <v>0</v>
      </c>
      <c r="AO156" s="28">
        <v>0</v>
      </c>
      <c r="AP156" s="28">
        <v>0</v>
      </c>
      <c r="AQ156" s="28">
        <v>0</v>
      </c>
      <c r="AR156" s="28">
        <v>0</v>
      </c>
      <c r="AS156" s="28">
        <v>0</v>
      </c>
      <c r="AT156" s="28">
        <v>0</v>
      </c>
      <c r="AU156" s="28">
        <v>0</v>
      </c>
      <c r="AV156" s="28">
        <v>0</v>
      </c>
      <c r="AW156" s="28">
        <v>0</v>
      </c>
      <c r="AX156" s="28">
        <v>0</v>
      </c>
      <c r="AY156" s="28">
        <v>0</v>
      </c>
      <c r="AZ156" s="28">
        <v>0</v>
      </c>
      <c r="BA156" s="28">
        <v>0</v>
      </c>
      <c r="BB156" s="28">
        <v>0</v>
      </c>
      <c r="BC156" s="28">
        <v>0</v>
      </c>
      <c r="BD156" s="28">
        <v>0</v>
      </c>
      <c r="BE156" s="28">
        <v>0</v>
      </c>
      <c r="BF156" s="28">
        <v>0</v>
      </c>
      <c r="BG156" s="28">
        <v>0</v>
      </c>
      <c r="BH156" s="28">
        <v>0</v>
      </c>
      <c r="BI156" s="28">
        <v>0</v>
      </c>
      <c r="BJ156" s="28">
        <v>0</v>
      </c>
      <c r="BK156" s="28">
        <v>0</v>
      </c>
      <c r="BL156" s="28">
        <v>0</v>
      </c>
      <c r="BM156" s="28">
        <v>0</v>
      </c>
      <c r="BN156" s="28">
        <v>0</v>
      </c>
      <c r="BO156" s="28">
        <v>0</v>
      </c>
      <c r="BP156" s="28">
        <v>0</v>
      </c>
      <c r="BQ156" s="28">
        <v>0</v>
      </c>
      <c r="BR156" s="28">
        <v>0</v>
      </c>
      <c r="BS156" s="28">
        <v>0</v>
      </c>
      <c r="BT156" s="28">
        <v>0</v>
      </c>
      <c r="BU156" s="28">
        <v>0</v>
      </c>
      <c r="BV156" s="28">
        <v>0</v>
      </c>
      <c r="BW156" s="28">
        <v>0</v>
      </c>
      <c r="BX156" s="28" t="s">
        <v>99</v>
      </c>
      <c r="BY156" s="29">
        <v>43644</v>
      </c>
    </row>
    <row r="157" spans="1:77" s="28" customFormat="1">
      <c r="A157" s="26" t="s">
        <v>192</v>
      </c>
      <c r="B157" s="27" t="str">
        <f t="shared" si="10"/>
        <v>VSP</v>
      </c>
      <c r="C157" s="27" t="s">
        <v>1383</v>
      </c>
      <c r="D157" s="27"/>
      <c r="E157" s="27">
        <f t="shared" si="11"/>
        <v>0</v>
      </c>
      <c r="F157" s="28">
        <v>0</v>
      </c>
      <c r="G157" s="28">
        <v>0</v>
      </c>
      <c r="H157" s="28">
        <v>0</v>
      </c>
      <c r="I157" s="28">
        <v>0</v>
      </c>
      <c r="J157" s="28">
        <v>0</v>
      </c>
      <c r="K157" s="28">
        <v>0</v>
      </c>
      <c r="L157" s="28">
        <v>0</v>
      </c>
      <c r="M157" s="28">
        <v>0</v>
      </c>
      <c r="N157" s="28">
        <v>0</v>
      </c>
      <c r="O157" s="28">
        <v>0</v>
      </c>
      <c r="P157" s="28">
        <v>0</v>
      </c>
      <c r="Q157" s="28">
        <v>0</v>
      </c>
      <c r="R157" s="28">
        <v>0</v>
      </c>
      <c r="S157" s="28">
        <v>0</v>
      </c>
      <c r="T157" s="28">
        <v>0</v>
      </c>
      <c r="U157" s="28">
        <v>0</v>
      </c>
      <c r="V157" s="28">
        <v>18</v>
      </c>
      <c r="W157" s="28">
        <v>0</v>
      </c>
      <c r="X157" s="28">
        <v>0</v>
      </c>
      <c r="Y157" s="28">
        <v>0</v>
      </c>
      <c r="Z157" s="28">
        <v>0</v>
      </c>
      <c r="AA157" s="28">
        <v>0</v>
      </c>
      <c r="AB157" s="28">
        <v>0</v>
      </c>
      <c r="AC157" s="28">
        <v>0</v>
      </c>
      <c r="AD157" s="28">
        <v>0</v>
      </c>
      <c r="AE157" s="28">
        <v>0</v>
      </c>
      <c r="AF157" s="28">
        <v>0</v>
      </c>
      <c r="AG157" s="28">
        <v>0</v>
      </c>
      <c r="AH157" s="28">
        <v>0</v>
      </c>
      <c r="AI157" s="28">
        <v>0</v>
      </c>
      <c r="AJ157" s="28">
        <v>0</v>
      </c>
      <c r="AK157" s="28">
        <v>0</v>
      </c>
      <c r="AL157" s="28">
        <v>0</v>
      </c>
      <c r="AM157" s="28">
        <v>0</v>
      </c>
      <c r="AN157" s="28">
        <v>0</v>
      </c>
      <c r="AO157" s="28">
        <v>0</v>
      </c>
      <c r="AP157" s="28">
        <v>0</v>
      </c>
      <c r="AQ157" s="28">
        <v>0</v>
      </c>
      <c r="AR157" s="28">
        <v>0</v>
      </c>
      <c r="AS157" s="28">
        <v>0</v>
      </c>
      <c r="AT157" s="28">
        <v>0</v>
      </c>
      <c r="AU157" s="28">
        <v>0</v>
      </c>
      <c r="AV157" s="28">
        <v>0</v>
      </c>
      <c r="AW157" s="28">
        <v>0</v>
      </c>
      <c r="AX157" s="28">
        <v>0</v>
      </c>
      <c r="AY157" s="28">
        <v>0</v>
      </c>
      <c r="AZ157" s="28">
        <v>0</v>
      </c>
      <c r="BA157" s="28">
        <v>0</v>
      </c>
      <c r="BB157" s="28">
        <v>0</v>
      </c>
      <c r="BC157" s="28">
        <v>0</v>
      </c>
      <c r="BD157" s="28">
        <v>0</v>
      </c>
      <c r="BE157" s="28">
        <v>0</v>
      </c>
      <c r="BF157" s="28">
        <v>0</v>
      </c>
      <c r="BG157" s="28">
        <v>0</v>
      </c>
      <c r="BH157" s="28">
        <v>0</v>
      </c>
      <c r="BI157" s="28">
        <v>0</v>
      </c>
      <c r="BJ157" s="28">
        <v>0</v>
      </c>
      <c r="BK157" s="28">
        <v>0</v>
      </c>
      <c r="BL157" s="28">
        <v>0</v>
      </c>
      <c r="BM157" s="28">
        <v>0</v>
      </c>
      <c r="BN157" s="28">
        <v>0</v>
      </c>
      <c r="BO157" s="28">
        <v>0</v>
      </c>
      <c r="BP157" s="28">
        <v>0</v>
      </c>
      <c r="BQ157" s="28">
        <v>0</v>
      </c>
      <c r="BR157" s="28">
        <v>0</v>
      </c>
      <c r="BS157" s="28">
        <v>0</v>
      </c>
      <c r="BT157" s="28">
        <v>0</v>
      </c>
      <c r="BU157" s="28">
        <v>0</v>
      </c>
      <c r="BV157" s="28">
        <v>0</v>
      </c>
      <c r="BW157" s="28">
        <v>0</v>
      </c>
      <c r="BX157" s="28" t="s">
        <v>99</v>
      </c>
      <c r="BY157" s="29">
        <v>43644</v>
      </c>
    </row>
    <row r="158" spans="1:77" s="28" customFormat="1">
      <c r="A158" s="26" t="s">
        <v>217</v>
      </c>
      <c r="B158" s="27" t="str">
        <f t="shared" si="10"/>
        <v>VSP</v>
      </c>
      <c r="C158" s="27" t="s">
        <v>1383</v>
      </c>
      <c r="D158" s="27"/>
      <c r="E158" s="27">
        <f t="shared" si="11"/>
        <v>0</v>
      </c>
      <c r="F158" s="28">
        <v>0</v>
      </c>
      <c r="G158" s="28">
        <v>0</v>
      </c>
      <c r="H158" s="28">
        <v>0</v>
      </c>
      <c r="I158" s="28">
        <v>0</v>
      </c>
      <c r="J158" s="28">
        <v>0</v>
      </c>
      <c r="K158" s="28">
        <v>0</v>
      </c>
      <c r="L158" s="28">
        <v>0</v>
      </c>
      <c r="M158" s="28">
        <v>0</v>
      </c>
      <c r="N158" s="28">
        <v>0</v>
      </c>
      <c r="O158" s="28">
        <v>0</v>
      </c>
      <c r="P158" s="28">
        <v>0</v>
      </c>
      <c r="Q158" s="28">
        <v>0</v>
      </c>
      <c r="R158" s="28">
        <v>0</v>
      </c>
      <c r="S158" s="28">
        <v>0</v>
      </c>
      <c r="T158" s="28">
        <v>0</v>
      </c>
      <c r="U158" s="28">
        <v>0</v>
      </c>
      <c r="V158" s="28">
        <v>0</v>
      </c>
      <c r="W158" s="28">
        <v>0</v>
      </c>
      <c r="X158" s="28">
        <v>0</v>
      </c>
      <c r="Y158" s="28">
        <v>0</v>
      </c>
      <c r="Z158" s="28">
        <v>0</v>
      </c>
      <c r="AA158" s="28">
        <v>0</v>
      </c>
      <c r="AB158" s="28">
        <v>0</v>
      </c>
      <c r="AC158" s="28">
        <v>0</v>
      </c>
      <c r="AD158" s="28">
        <v>0</v>
      </c>
      <c r="AE158" s="28">
        <v>0</v>
      </c>
      <c r="AF158" s="28">
        <v>0</v>
      </c>
      <c r="AG158" s="28">
        <v>0</v>
      </c>
      <c r="AH158" s="28">
        <v>0</v>
      </c>
      <c r="AI158" s="28">
        <v>0</v>
      </c>
      <c r="AJ158" s="28">
        <v>0</v>
      </c>
      <c r="AK158" s="28">
        <v>0</v>
      </c>
      <c r="AL158" s="28">
        <v>0</v>
      </c>
      <c r="AM158" s="28">
        <v>0</v>
      </c>
      <c r="AN158" s="28">
        <v>0</v>
      </c>
      <c r="AO158" s="28">
        <v>0</v>
      </c>
      <c r="AP158" s="28">
        <v>0</v>
      </c>
      <c r="AQ158" s="28">
        <v>0</v>
      </c>
      <c r="AR158" s="28">
        <v>0</v>
      </c>
      <c r="AS158" s="28">
        <v>0</v>
      </c>
      <c r="AT158" s="28">
        <v>0</v>
      </c>
      <c r="AU158" s="28">
        <v>0</v>
      </c>
      <c r="AV158" s="28">
        <v>0</v>
      </c>
      <c r="AW158" s="28">
        <v>0</v>
      </c>
      <c r="AX158" s="28">
        <v>0</v>
      </c>
      <c r="AY158" s="28">
        <v>0</v>
      </c>
      <c r="AZ158" s="28">
        <v>0</v>
      </c>
      <c r="BA158" s="28">
        <v>0</v>
      </c>
      <c r="BB158" s="28">
        <v>0</v>
      </c>
      <c r="BC158" s="28">
        <v>0</v>
      </c>
      <c r="BD158" s="28">
        <v>0</v>
      </c>
      <c r="BE158" s="28">
        <v>0</v>
      </c>
      <c r="BF158" s="28">
        <v>0</v>
      </c>
      <c r="BG158" s="28">
        <v>0</v>
      </c>
      <c r="BH158" s="28">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t="s">
        <v>99</v>
      </c>
      <c r="BY158" s="28" t="s">
        <v>218</v>
      </c>
    </row>
    <row r="159" spans="1:77" s="28" customFormat="1">
      <c r="A159" s="26" t="s">
        <v>221</v>
      </c>
      <c r="B159" s="27" t="str">
        <f t="shared" si="10"/>
        <v>VSP</v>
      </c>
      <c r="C159" s="27" t="s">
        <v>1383</v>
      </c>
      <c r="D159" s="27"/>
      <c r="E159" s="27">
        <f t="shared" si="11"/>
        <v>0</v>
      </c>
      <c r="F159" s="28">
        <v>0</v>
      </c>
      <c r="G159" s="28">
        <v>0</v>
      </c>
      <c r="H159" s="28">
        <v>0</v>
      </c>
      <c r="I159" s="28">
        <v>0</v>
      </c>
      <c r="J159" s="28">
        <v>0</v>
      </c>
      <c r="K159" s="28">
        <v>0</v>
      </c>
      <c r="L159" s="28">
        <v>0</v>
      </c>
      <c r="M159" s="28">
        <v>0</v>
      </c>
      <c r="N159" s="28">
        <v>0</v>
      </c>
      <c r="O159" s="28">
        <v>0</v>
      </c>
      <c r="P159" s="28">
        <v>0</v>
      </c>
      <c r="Q159" s="28">
        <v>0</v>
      </c>
      <c r="R159" s="28">
        <v>0</v>
      </c>
      <c r="S159" s="28">
        <v>0</v>
      </c>
      <c r="T159" s="28">
        <v>0</v>
      </c>
      <c r="U159" s="28">
        <v>0</v>
      </c>
      <c r="V159" s="28">
        <v>0</v>
      </c>
      <c r="W159" s="28">
        <v>0</v>
      </c>
      <c r="X159" s="28">
        <v>0</v>
      </c>
      <c r="Y159" s="28">
        <v>0</v>
      </c>
      <c r="Z159" s="28">
        <v>0</v>
      </c>
      <c r="AA159" s="28">
        <v>0</v>
      </c>
      <c r="AB159" s="28">
        <v>0</v>
      </c>
      <c r="AC159" s="28">
        <v>0</v>
      </c>
      <c r="AD159" s="28">
        <v>0</v>
      </c>
      <c r="AE159" s="28">
        <v>0</v>
      </c>
      <c r="AF159" s="28">
        <v>0</v>
      </c>
      <c r="AG159" s="28">
        <v>0</v>
      </c>
      <c r="AH159" s="28">
        <v>0</v>
      </c>
      <c r="AI159" s="28">
        <v>0</v>
      </c>
      <c r="AJ159" s="28">
        <v>0</v>
      </c>
      <c r="AK159" s="28">
        <v>0</v>
      </c>
      <c r="AL159" s="28">
        <v>0</v>
      </c>
      <c r="AM159" s="28">
        <v>0</v>
      </c>
      <c r="AN159" s="28">
        <v>0</v>
      </c>
      <c r="AO159" s="28">
        <v>0</v>
      </c>
      <c r="AP159" s="28">
        <v>0</v>
      </c>
      <c r="AQ159" s="28">
        <v>0</v>
      </c>
      <c r="AR159" s="28">
        <v>0</v>
      </c>
      <c r="AS159" s="28">
        <v>0</v>
      </c>
      <c r="AT159" s="28">
        <v>0</v>
      </c>
      <c r="AU159" s="28">
        <v>0</v>
      </c>
      <c r="AV159" s="28">
        <v>0</v>
      </c>
      <c r="AW159" s="28">
        <v>0</v>
      </c>
      <c r="AX159" s="28">
        <v>0</v>
      </c>
      <c r="AY159" s="28">
        <v>0</v>
      </c>
      <c r="AZ159" s="28">
        <v>0</v>
      </c>
      <c r="BA159" s="28">
        <v>0</v>
      </c>
      <c r="BB159" s="28">
        <v>0</v>
      </c>
      <c r="BC159" s="28">
        <v>0</v>
      </c>
      <c r="BD159" s="28">
        <v>0</v>
      </c>
      <c r="BE159" s="28">
        <v>0</v>
      </c>
      <c r="BF159" s="28">
        <v>0</v>
      </c>
      <c r="BG159" s="28">
        <v>0</v>
      </c>
      <c r="BH159" s="28">
        <v>0</v>
      </c>
      <c r="BI159" s="28">
        <v>0</v>
      </c>
      <c r="BJ159" s="28">
        <v>0</v>
      </c>
      <c r="BK159" s="28">
        <v>0</v>
      </c>
      <c r="BL159" s="28">
        <v>0</v>
      </c>
      <c r="BM159" s="28">
        <v>0</v>
      </c>
      <c r="BN159" s="28">
        <v>0</v>
      </c>
      <c r="BO159" s="28">
        <v>0</v>
      </c>
      <c r="BP159" s="28">
        <v>0</v>
      </c>
      <c r="BQ159" s="28">
        <v>0</v>
      </c>
      <c r="BR159" s="28">
        <v>0</v>
      </c>
      <c r="BS159" s="28">
        <v>0</v>
      </c>
      <c r="BT159" s="28">
        <v>0</v>
      </c>
      <c r="BU159" s="28">
        <v>0</v>
      </c>
      <c r="BV159" s="28">
        <v>0</v>
      </c>
      <c r="BW159" s="28">
        <v>0</v>
      </c>
      <c r="BX159" s="28" t="s">
        <v>99</v>
      </c>
      <c r="BY159" s="28" t="s">
        <v>218</v>
      </c>
    </row>
    <row r="160" spans="1:77" s="28" customFormat="1">
      <c r="A160" s="26" t="s">
        <v>246</v>
      </c>
      <c r="B160" s="27" t="str">
        <f t="shared" si="10"/>
        <v>VSP</v>
      </c>
      <c r="C160" s="27" t="s">
        <v>1383</v>
      </c>
      <c r="D160" s="27"/>
      <c r="E160" s="27">
        <f t="shared" si="11"/>
        <v>0</v>
      </c>
      <c r="F160" s="28">
        <v>0</v>
      </c>
      <c r="G160" s="28">
        <v>0</v>
      </c>
      <c r="H160" s="28">
        <v>0</v>
      </c>
      <c r="I160" s="28">
        <v>0</v>
      </c>
      <c r="J160" s="28">
        <v>0</v>
      </c>
      <c r="K160" s="28">
        <v>0</v>
      </c>
      <c r="L160" s="28">
        <v>0</v>
      </c>
      <c r="M160" s="28">
        <v>0</v>
      </c>
      <c r="N160" s="28">
        <v>0</v>
      </c>
      <c r="O160" s="28">
        <v>0</v>
      </c>
      <c r="P160" s="28">
        <v>0</v>
      </c>
      <c r="Q160" s="28">
        <v>0</v>
      </c>
      <c r="R160" s="28">
        <v>0</v>
      </c>
      <c r="S160" s="28">
        <v>0</v>
      </c>
      <c r="T160" s="28">
        <v>0</v>
      </c>
      <c r="U160" s="28">
        <v>0</v>
      </c>
      <c r="V160" s="28">
        <v>0</v>
      </c>
      <c r="W160" s="28">
        <v>0</v>
      </c>
      <c r="X160" s="28">
        <v>0</v>
      </c>
      <c r="Y160" s="28">
        <v>0</v>
      </c>
      <c r="Z160" s="28">
        <v>0</v>
      </c>
      <c r="AA160" s="28">
        <v>0</v>
      </c>
      <c r="AB160" s="28">
        <v>0</v>
      </c>
      <c r="AC160" s="28">
        <v>0</v>
      </c>
      <c r="AD160" s="28">
        <v>0</v>
      </c>
      <c r="AE160" s="28">
        <v>0</v>
      </c>
      <c r="AF160" s="28">
        <v>0</v>
      </c>
      <c r="AG160" s="28">
        <v>0</v>
      </c>
      <c r="AH160" s="28">
        <v>0</v>
      </c>
      <c r="AI160" s="28">
        <v>0</v>
      </c>
      <c r="AJ160" s="28">
        <v>0</v>
      </c>
      <c r="AK160" s="28">
        <v>0</v>
      </c>
      <c r="AL160" s="28">
        <v>0</v>
      </c>
      <c r="AM160" s="28">
        <v>0</v>
      </c>
      <c r="AN160" s="28">
        <v>0</v>
      </c>
      <c r="AO160" s="28">
        <v>0</v>
      </c>
      <c r="AP160" s="28">
        <v>0</v>
      </c>
      <c r="AQ160" s="28">
        <v>0</v>
      </c>
      <c r="AR160" s="28">
        <v>0</v>
      </c>
      <c r="AS160" s="28">
        <v>0</v>
      </c>
      <c r="AT160" s="28">
        <v>0</v>
      </c>
      <c r="AU160" s="28">
        <v>0</v>
      </c>
      <c r="AV160" s="28">
        <v>0</v>
      </c>
      <c r="AW160" s="28">
        <v>0</v>
      </c>
      <c r="AX160" s="28">
        <v>0</v>
      </c>
      <c r="AY160" s="28">
        <v>0</v>
      </c>
      <c r="AZ160" s="28">
        <v>0</v>
      </c>
      <c r="BA160" s="28">
        <v>0</v>
      </c>
      <c r="BB160" s="28">
        <v>0</v>
      </c>
      <c r="BC160" s="28">
        <v>0</v>
      </c>
      <c r="BD160" s="28">
        <v>0</v>
      </c>
      <c r="BE160" s="28">
        <v>0</v>
      </c>
      <c r="BF160" s="28">
        <v>0</v>
      </c>
      <c r="BG160" s="28">
        <v>0</v>
      </c>
      <c r="BH160" s="28">
        <v>0</v>
      </c>
      <c r="BI160" s="28">
        <v>0</v>
      </c>
      <c r="BJ160" s="28">
        <v>0</v>
      </c>
      <c r="BK160" s="28">
        <v>0</v>
      </c>
      <c r="BL160" s="28">
        <v>0</v>
      </c>
      <c r="BM160" s="28">
        <v>0</v>
      </c>
      <c r="BN160" s="28">
        <v>0</v>
      </c>
      <c r="BO160" s="28">
        <v>0</v>
      </c>
      <c r="BP160" s="28">
        <v>0</v>
      </c>
      <c r="BQ160" s="28">
        <v>0</v>
      </c>
      <c r="BR160" s="28">
        <v>0</v>
      </c>
      <c r="BS160" s="28">
        <v>0</v>
      </c>
      <c r="BT160" s="28">
        <v>0</v>
      </c>
      <c r="BU160" s="28">
        <v>0</v>
      </c>
      <c r="BV160" s="28">
        <v>0</v>
      </c>
      <c r="BW160" s="28">
        <v>0</v>
      </c>
      <c r="BX160" s="28" t="s">
        <v>99</v>
      </c>
      <c r="BY160" s="28" t="s">
        <v>218</v>
      </c>
    </row>
    <row r="161" spans="1:77" s="28" customFormat="1">
      <c r="A161" s="26" t="s">
        <v>293</v>
      </c>
      <c r="B161" s="27" t="str">
        <f t="shared" si="10"/>
        <v>VSP</v>
      </c>
      <c r="C161" s="27" t="s">
        <v>1383</v>
      </c>
      <c r="D161" s="27"/>
      <c r="E161" s="27">
        <f t="shared" si="11"/>
        <v>0</v>
      </c>
      <c r="F161" s="28">
        <v>0</v>
      </c>
      <c r="G161" s="28">
        <v>0</v>
      </c>
      <c r="H161" s="28">
        <v>0</v>
      </c>
      <c r="I161" s="28">
        <v>0</v>
      </c>
      <c r="J161" s="28">
        <v>0</v>
      </c>
      <c r="K161" s="28">
        <v>0</v>
      </c>
      <c r="L161" s="28">
        <v>0</v>
      </c>
      <c r="M161" s="28">
        <v>0</v>
      </c>
      <c r="N161" s="28">
        <v>0</v>
      </c>
      <c r="O161" s="28">
        <v>0</v>
      </c>
      <c r="P161" s="28">
        <v>0</v>
      </c>
      <c r="Q161" s="28">
        <v>0</v>
      </c>
      <c r="R161" s="28">
        <v>0</v>
      </c>
      <c r="S161" s="28">
        <v>0</v>
      </c>
      <c r="T161" s="28">
        <v>0</v>
      </c>
      <c r="U161" s="28">
        <v>0</v>
      </c>
      <c r="V161" s="28">
        <v>0</v>
      </c>
      <c r="W161" s="28">
        <v>0</v>
      </c>
      <c r="X161" s="28">
        <v>0</v>
      </c>
      <c r="Y161" s="28">
        <v>0</v>
      </c>
      <c r="Z161" s="28">
        <v>0</v>
      </c>
      <c r="AA161" s="28">
        <v>0</v>
      </c>
      <c r="AB161" s="28">
        <v>0</v>
      </c>
      <c r="AC161" s="28">
        <v>0</v>
      </c>
      <c r="AD161" s="28">
        <v>0</v>
      </c>
      <c r="AE161" s="28">
        <v>0</v>
      </c>
      <c r="AF161" s="28">
        <v>0</v>
      </c>
      <c r="AG161" s="28">
        <v>0</v>
      </c>
      <c r="AH161" s="28">
        <v>0</v>
      </c>
      <c r="AI161" s="28">
        <v>0</v>
      </c>
      <c r="AJ161" s="28">
        <v>0</v>
      </c>
      <c r="AK161" s="28">
        <v>0</v>
      </c>
      <c r="AL161" s="28">
        <v>0</v>
      </c>
      <c r="AM161" s="28">
        <v>0</v>
      </c>
      <c r="AN161" s="28">
        <v>0</v>
      </c>
      <c r="AO161" s="28">
        <v>0</v>
      </c>
      <c r="AP161" s="28">
        <v>0</v>
      </c>
      <c r="AQ161" s="28">
        <v>0</v>
      </c>
      <c r="AR161" s="28">
        <v>0</v>
      </c>
      <c r="AS161" s="28">
        <v>0</v>
      </c>
      <c r="AT161" s="28">
        <v>0</v>
      </c>
      <c r="AU161" s="28">
        <v>0</v>
      </c>
      <c r="AV161" s="28">
        <v>0</v>
      </c>
      <c r="AW161" s="28">
        <v>0</v>
      </c>
      <c r="AX161" s="28">
        <v>0</v>
      </c>
      <c r="AY161" s="28">
        <v>0</v>
      </c>
      <c r="AZ161" s="28">
        <v>0</v>
      </c>
      <c r="BA161" s="28">
        <v>0</v>
      </c>
      <c r="BB161" s="28">
        <v>0</v>
      </c>
      <c r="BC161" s="28">
        <v>0</v>
      </c>
      <c r="BD161" s="28">
        <v>0</v>
      </c>
      <c r="BE161" s="28">
        <v>0</v>
      </c>
      <c r="BF161" s="28">
        <v>0</v>
      </c>
      <c r="BG161" s="28">
        <v>0</v>
      </c>
      <c r="BH161" s="28">
        <v>0</v>
      </c>
      <c r="BI161" s="28">
        <v>0</v>
      </c>
      <c r="BJ161" s="28">
        <v>0</v>
      </c>
      <c r="BK161" s="28">
        <v>0</v>
      </c>
      <c r="BL161" s="28">
        <v>0</v>
      </c>
      <c r="BM161" s="28">
        <v>0</v>
      </c>
      <c r="BN161" s="28">
        <v>0</v>
      </c>
      <c r="BO161" s="28">
        <v>0</v>
      </c>
      <c r="BP161" s="28">
        <v>0</v>
      </c>
      <c r="BQ161" s="28">
        <v>0</v>
      </c>
      <c r="BR161" s="28">
        <v>0</v>
      </c>
      <c r="BS161" s="28">
        <v>0</v>
      </c>
      <c r="BT161" s="28">
        <v>0</v>
      </c>
      <c r="BU161" s="28">
        <v>0</v>
      </c>
      <c r="BV161" s="28">
        <v>0</v>
      </c>
      <c r="BW161" s="28">
        <v>0</v>
      </c>
      <c r="BX161" s="28" t="s">
        <v>99</v>
      </c>
      <c r="BY161" s="28" t="s">
        <v>218</v>
      </c>
    </row>
    <row r="162" spans="1:77" s="28" customFormat="1">
      <c r="A162" s="26" t="s">
        <v>299</v>
      </c>
      <c r="B162" s="27" t="str">
        <f t="shared" si="10"/>
        <v>VSP</v>
      </c>
      <c r="C162" s="27" t="s">
        <v>1383</v>
      </c>
      <c r="D162" s="27"/>
      <c r="E162" s="27">
        <f t="shared" si="11"/>
        <v>0</v>
      </c>
      <c r="F162" s="28">
        <v>0</v>
      </c>
      <c r="G162" s="28">
        <v>0</v>
      </c>
      <c r="H162" s="28">
        <v>0</v>
      </c>
      <c r="I162" s="28">
        <v>0</v>
      </c>
      <c r="J162" s="28">
        <v>0</v>
      </c>
      <c r="K162" s="28">
        <v>0</v>
      </c>
      <c r="L162" s="28">
        <v>0</v>
      </c>
      <c r="M162" s="28">
        <v>0</v>
      </c>
      <c r="N162" s="28">
        <v>0</v>
      </c>
      <c r="O162" s="28">
        <v>0</v>
      </c>
      <c r="P162" s="28">
        <v>0</v>
      </c>
      <c r="Q162" s="28">
        <v>0</v>
      </c>
      <c r="R162" s="28">
        <v>0</v>
      </c>
      <c r="S162" s="28">
        <v>0</v>
      </c>
      <c r="T162" s="28">
        <v>0</v>
      </c>
      <c r="U162" s="28">
        <v>0</v>
      </c>
      <c r="V162" s="28">
        <v>0</v>
      </c>
      <c r="W162" s="28">
        <v>0</v>
      </c>
      <c r="X162" s="28">
        <v>0</v>
      </c>
      <c r="Y162" s="28">
        <v>0</v>
      </c>
      <c r="Z162" s="28">
        <v>0</v>
      </c>
      <c r="AA162" s="28">
        <v>0</v>
      </c>
      <c r="AB162" s="28">
        <v>0</v>
      </c>
      <c r="AC162" s="28">
        <v>0</v>
      </c>
      <c r="AD162" s="28">
        <v>0</v>
      </c>
      <c r="AE162" s="28">
        <v>0</v>
      </c>
      <c r="AF162" s="28">
        <v>0</v>
      </c>
      <c r="AG162" s="28">
        <v>0</v>
      </c>
      <c r="AH162" s="28">
        <v>0</v>
      </c>
      <c r="AI162" s="28">
        <v>0</v>
      </c>
      <c r="AJ162" s="28">
        <v>0</v>
      </c>
      <c r="AK162" s="28">
        <v>0</v>
      </c>
      <c r="AL162" s="28">
        <v>0</v>
      </c>
      <c r="AM162" s="28">
        <v>0</v>
      </c>
      <c r="AN162" s="28">
        <v>0</v>
      </c>
      <c r="AO162" s="28">
        <v>0</v>
      </c>
      <c r="AP162" s="28">
        <v>0</v>
      </c>
      <c r="AQ162" s="28">
        <v>0</v>
      </c>
      <c r="AR162" s="28">
        <v>0</v>
      </c>
      <c r="AS162" s="28">
        <v>0</v>
      </c>
      <c r="AT162" s="28">
        <v>0</v>
      </c>
      <c r="AU162" s="28">
        <v>0</v>
      </c>
      <c r="AV162" s="28">
        <v>0</v>
      </c>
      <c r="AW162" s="28">
        <v>0</v>
      </c>
      <c r="AX162" s="28">
        <v>0</v>
      </c>
      <c r="AY162" s="28">
        <v>0</v>
      </c>
      <c r="AZ162" s="28">
        <v>0</v>
      </c>
      <c r="BA162" s="28">
        <v>0</v>
      </c>
      <c r="BB162" s="28">
        <v>0</v>
      </c>
      <c r="BC162" s="28">
        <v>0</v>
      </c>
      <c r="BD162" s="28">
        <v>0</v>
      </c>
      <c r="BE162" s="28">
        <v>0</v>
      </c>
      <c r="BF162" s="28">
        <v>0</v>
      </c>
      <c r="BG162" s="28">
        <v>0</v>
      </c>
      <c r="BH162" s="28">
        <v>0</v>
      </c>
      <c r="BI162" s="28">
        <v>0</v>
      </c>
      <c r="BJ162" s="28">
        <v>0</v>
      </c>
      <c r="BK162" s="28">
        <v>0</v>
      </c>
      <c r="BL162" s="28">
        <v>0</v>
      </c>
      <c r="BM162" s="28">
        <v>0</v>
      </c>
      <c r="BN162" s="28">
        <v>0</v>
      </c>
      <c r="BO162" s="28">
        <v>0</v>
      </c>
      <c r="BP162" s="28">
        <v>0</v>
      </c>
      <c r="BQ162" s="28">
        <v>0</v>
      </c>
      <c r="BR162" s="28">
        <v>0</v>
      </c>
      <c r="BS162" s="28">
        <v>0</v>
      </c>
      <c r="BT162" s="28">
        <v>0</v>
      </c>
      <c r="BU162" s="28">
        <v>0</v>
      </c>
      <c r="BV162" s="28">
        <v>0</v>
      </c>
      <c r="BW162" s="28">
        <v>0</v>
      </c>
      <c r="BX162" s="28" t="s">
        <v>99</v>
      </c>
      <c r="BY162" s="28" t="s">
        <v>218</v>
      </c>
    </row>
    <row r="163" spans="1:77" s="28" customFormat="1">
      <c r="A163" s="26" t="s">
        <v>304</v>
      </c>
      <c r="B163" s="27" t="str">
        <f t="shared" ref="B163:B165" si="12">LEFT(A163,3)</f>
        <v>VSP</v>
      </c>
      <c r="C163" s="27" t="s">
        <v>1383</v>
      </c>
      <c r="D163" s="27"/>
      <c r="E163" s="27">
        <f t="shared" si="11"/>
        <v>0</v>
      </c>
      <c r="F163" s="28">
        <v>0</v>
      </c>
      <c r="G163" s="28">
        <v>0</v>
      </c>
      <c r="H163" s="28">
        <v>0</v>
      </c>
      <c r="I163" s="28">
        <v>0</v>
      </c>
      <c r="J163" s="28">
        <v>0</v>
      </c>
      <c r="K163" s="28">
        <v>0</v>
      </c>
      <c r="L163" s="28">
        <v>0</v>
      </c>
      <c r="M163" s="28">
        <v>0</v>
      </c>
      <c r="N163" s="28">
        <v>0</v>
      </c>
      <c r="O163" s="28">
        <v>0</v>
      </c>
      <c r="P163" s="28">
        <v>0</v>
      </c>
      <c r="Q163" s="28">
        <v>0</v>
      </c>
      <c r="R163" s="28">
        <v>0</v>
      </c>
      <c r="S163" s="28">
        <v>0</v>
      </c>
      <c r="T163" s="28">
        <v>0</v>
      </c>
      <c r="U163" s="28">
        <v>0</v>
      </c>
      <c r="V163" s="28">
        <v>0</v>
      </c>
      <c r="W163" s="28">
        <v>0</v>
      </c>
      <c r="X163" s="28">
        <v>0</v>
      </c>
      <c r="Y163" s="28">
        <v>0</v>
      </c>
      <c r="Z163" s="28">
        <v>0</v>
      </c>
      <c r="AA163" s="28">
        <v>0</v>
      </c>
      <c r="AB163" s="28">
        <v>0</v>
      </c>
      <c r="AC163" s="28">
        <v>0</v>
      </c>
      <c r="AD163" s="28">
        <v>0</v>
      </c>
      <c r="AE163" s="28">
        <v>0</v>
      </c>
      <c r="AF163" s="28">
        <v>0</v>
      </c>
      <c r="AG163" s="28">
        <v>0</v>
      </c>
      <c r="AH163" s="28">
        <v>0</v>
      </c>
      <c r="AI163" s="28">
        <v>0</v>
      </c>
      <c r="AJ163" s="28">
        <v>0</v>
      </c>
      <c r="AK163" s="28">
        <v>0</v>
      </c>
      <c r="AL163" s="28">
        <v>0</v>
      </c>
      <c r="AM163" s="28">
        <v>0</v>
      </c>
      <c r="AN163" s="28">
        <v>0</v>
      </c>
      <c r="AO163" s="28">
        <v>0</v>
      </c>
      <c r="AP163" s="28">
        <v>0</v>
      </c>
      <c r="AQ163" s="28">
        <v>0</v>
      </c>
      <c r="AR163" s="28">
        <v>0</v>
      </c>
      <c r="AS163" s="28">
        <v>0</v>
      </c>
      <c r="AT163" s="28">
        <v>0</v>
      </c>
      <c r="AU163" s="28">
        <v>0</v>
      </c>
      <c r="AV163" s="28">
        <v>0</v>
      </c>
      <c r="AW163" s="28">
        <v>0</v>
      </c>
      <c r="AX163" s="28">
        <v>0</v>
      </c>
      <c r="AY163" s="28">
        <v>0</v>
      </c>
      <c r="AZ163" s="28">
        <v>0</v>
      </c>
      <c r="BA163" s="28">
        <v>0</v>
      </c>
      <c r="BB163" s="28">
        <v>0</v>
      </c>
      <c r="BC163" s="28">
        <v>0</v>
      </c>
      <c r="BD163" s="28">
        <v>0</v>
      </c>
      <c r="BE163" s="28">
        <v>0</v>
      </c>
      <c r="BF163" s="28">
        <v>0</v>
      </c>
      <c r="BG163" s="28">
        <v>0</v>
      </c>
      <c r="BH163" s="28">
        <v>0</v>
      </c>
      <c r="BI163" s="28">
        <v>0</v>
      </c>
      <c r="BJ163" s="28">
        <v>0</v>
      </c>
      <c r="BK163" s="28">
        <v>0</v>
      </c>
      <c r="BL163" s="28">
        <v>0</v>
      </c>
      <c r="BM163" s="28">
        <v>0</v>
      </c>
      <c r="BN163" s="28">
        <v>0</v>
      </c>
      <c r="BO163" s="28">
        <v>0</v>
      </c>
      <c r="BP163" s="28">
        <v>0</v>
      </c>
      <c r="BQ163" s="28">
        <v>0</v>
      </c>
      <c r="BR163" s="28">
        <v>0</v>
      </c>
      <c r="BS163" s="28">
        <v>0</v>
      </c>
      <c r="BT163" s="28">
        <v>0</v>
      </c>
      <c r="BU163" s="28">
        <v>0</v>
      </c>
      <c r="BV163" s="28">
        <v>0</v>
      </c>
      <c r="BW163" s="28">
        <v>0</v>
      </c>
      <c r="BX163" s="28" t="s">
        <v>99</v>
      </c>
      <c r="BY163" s="28" t="s">
        <v>218</v>
      </c>
    </row>
    <row r="164" spans="1:77" s="28" customFormat="1">
      <c r="A164" s="26" t="s">
        <v>268</v>
      </c>
      <c r="B164" s="27" t="str">
        <f t="shared" si="12"/>
        <v>VSP</v>
      </c>
      <c r="C164" s="27" t="s">
        <v>1384</v>
      </c>
      <c r="D164" s="27"/>
      <c r="E164" s="27">
        <f t="shared" si="11"/>
        <v>0</v>
      </c>
      <c r="F164" s="28">
        <v>0</v>
      </c>
      <c r="G164" s="28">
        <v>0</v>
      </c>
      <c r="H164" s="28">
        <v>0</v>
      </c>
      <c r="I164" s="28">
        <v>0</v>
      </c>
      <c r="J164" s="28">
        <v>0</v>
      </c>
      <c r="K164" s="28">
        <v>0</v>
      </c>
      <c r="L164" s="28">
        <v>0</v>
      </c>
      <c r="M164" s="28">
        <v>0</v>
      </c>
      <c r="N164" s="28">
        <v>0</v>
      </c>
      <c r="O164" s="28">
        <v>0</v>
      </c>
      <c r="P164" s="28">
        <v>0</v>
      </c>
      <c r="Q164" s="28">
        <v>0</v>
      </c>
      <c r="R164" s="28">
        <v>0</v>
      </c>
      <c r="S164" s="28">
        <v>0</v>
      </c>
      <c r="T164" s="28">
        <v>0</v>
      </c>
      <c r="U164" s="28">
        <v>0</v>
      </c>
      <c r="V164" s="28">
        <v>0</v>
      </c>
      <c r="W164" s="28">
        <v>0</v>
      </c>
      <c r="X164" s="28">
        <v>0</v>
      </c>
      <c r="Y164" s="28">
        <v>0</v>
      </c>
      <c r="Z164" s="28">
        <v>0</v>
      </c>
      <c r="AA164" s="28">
        <v>0</v>
      </c>
      <c r="AB164" s="28">
        <v>0</v>
      </c>
      <c r="AC164" s="28">
        <v>0</v>
      </c>
      <c r="AD164" s="28">
        <v>0</v>
      </c>
      <c r="AE164" s="28">
        <v>0</v>
      </c>
      <c r="AF164" s="28">
        <v>0</v>
      </c>
      <c r="AG164" s="28">
        <v>0</v>
      </c>
      <c r="AH164" s="28">
        <v>0</v>
      </c>
      <c r="AI164" s="28">
        <v>0</v>
      </c>
      <c r="AJ164" s="28">
        <v>0</v>
      </c>
      <c r="AK164" s="28">
        <v>0</v>
      </c>
      <c r="AL164" s="28">
        <v>0</v>
      </c>
      <c r="AM164" s="28">
        <v>0</v>
      </c>
      <c r="AN164" s="28">
        <v>0</v>
      </c>
      <c r="AO164" s="28">
        <v>0</v>
      </c>
      <c r="AP164" s="28">
        <v>0</v>
      </c>
      <c r="AQ164" s="28">
        <v>0</v>
      </c>
      <c r="AR164" s="28">
        <v>0</v>
      </c>
      <c r="AS164" s="28">
        <v>0</v>
      </c>
      <c r="AT164" s="28">
        <v>0</v>
      </c>
      <c r="AU164" s="28">
        <v>0</v>
      </c>
      <c r="AV164" s="28">
        <v>0</v>
      </c>
      <c r="AW164" s="28">
        <v>0</v>
      </c>
      <c r="AX164" s="28">
        <v>0</v>
      </c>
      <c r="AY164" s="28">
        <v>0</v>
      </c>
      <c r="AZ164" s="28">
        <v>0</v>
      </c>
      <c r="BA164" s="28">
        <v>0</v>
      </c>
      <c r="BB164" s="28">
        <v>0</v>
      </c>
      <c r="BC164" s="28">
        <v>0</v>
      </c>
      <c r="BD164" s="28">
        <v>0</v>
      </c>
      <c r="BE164" s="28">
        <v>0</v>
      </c>
      <c r="BF164" s="28">
        <v>0</v>
      </c>
      <c r="BG164" s="28">
        <v>0</v>
      </c>
      <c r="BH164" s="28">
        <v>0</v>
      </c>
      <c r="BI164" s="28">
        <v>0</v>
      </c>
      <c r="BJ164" s="28">
        <v>0</v>
      </c>
      <c r="BK164" s="28">
        <v>0</v>
      </c>
      <c r="BL164" s="28">
        <v>0</v>
      </c>
      <c r="BM164" s="28">
        <v>0</v>
      </c>
      <c r="BN164" s="28">
        <v>0</v>
      </c>
      <c r="BO164" s="28">
        <v>0</v>
      </c>
      <c r="BP164" s="28">
        <v>0</v>
      </c>
      <c r="BQ164" s="28">
        <v>0</v>
      </c>
      <c r="BR164" s="28">
        <v>0</v>
      </c>
      <c r="BS164" s="28">
        <v>0</v>
      </c>
      <c r="BT164" s="28">
        <v>0</v>
      </c>
      <c r="BU164" s="28">
        <v>0</v>
      </c>
      <c r="BV164" s="28">
        <v>0</v>
      </c>
      <c r="BW164" s="28">
        <v>0</v>
      </c>
      <c r="BX164" s="28" t="s">
        <v>99</v>
      </c>
      <c r="BY164" s="28" t="s">
        <v>269</v>
      </c>
    </row>
    <row r="165" spans="1:77" s="28" customFormat="1">
      <c r="A165" s="26" t="s">
        <v>303</v>
      </c>
      <c r="B165" s="27" t="str">
        <f t="shared" si="12"/>
        <v>VSP</v>
      </c>
      <c r="C165" s="27" t="s">
        <v>1384</v>
      </c>
      <c r="D165" s="27"/>
      <c r="E165" s="27">
        <f>COUNTIF(F13:BW13, "&gt;0")</f>
        <v>4</v>
      </c>
      <c r="F165" s="28">
        <v>0</v>
      </c>
      <c r="G165" s="28">
        <v>0</v>
      </c>
      <c r="H165" s="28">
        <v>0</v>
      </c>
      <c r="I165" s="28">
        <v>0</v>
      </c>
      <c r="J165" s="28">
        <v>0</v>
      </c>
      <c r="K165" s="28">
        <v>0</v>
      </c>
      <c r="L165" s="28">
        <v>0</v>
      </c>
      <c r="M165" s="28">
        <v>0</v>
      </c>
      <c r="N165" s="28">
        <v>0</v>
      </c>
      <c r="O165" s="28">
        <v>0</v>
      </c>
      <c r="P165" s="28">
        <v>0</v>
      </c>
      <c r="Q165" s="28">
        <v>0</v>
      </c>
      <c r="R165" s="28">
        <v>0</v>
      </c>
      <c r="S165" s="28">
        <v>0</v>
      </c>
      <c r="T165" s="28">
        <v>0</v>
      </c>
      <c r="U165" s="28">
        <v>0</v>
      </c>
      <c r="V165" s="28">
        <v>0</v>
      </c>
      <c r="W165" s="28">
        <v>0</v>
      </c>
      <c r="X165" s="28">
        <v>0</v>
      </c>
      <c r="Y165" s="28">
        <v>0</v>
      </c>
      <c r="Z165" s="28">
        <v>0</v>
      </c>
      <c r="AA165" s="28">
        <v>0</v>
      </c>
      <c r="AB165" s="28">
        <v>0</v>
      </c>
      <c r="AC165" s="28">
        <v>0</v>
      </c>
      <c r="AD165" s="28">
        <v>0</v>
      </c>
      <c r="AE165" s="28">
        <v>0</v>
      </c>
      <c r="AF165" s="28">
        <v>0</v>
      </c>
      <c r="AG165" s="28">
        <v>0</v>
      </c>
      <c r="AH165" s="28">
        <v>0</v>
      </c>
      <c r="AI165" s="28">
        <v>0</v>
      </c>
      <c r="AJ165" s="28">
        <v>0</v>
      </c>
      <c r="AK165" s="28">
        <v>0</v>
      </c>
      <c r="AL165" s="28">
        <v>0</v>
      </c>
      <c r="AM165" s="28">
        <v>0</v>
      </c>
      <c r="AN165" s="28">
        <v>0</v>
      </c>
      <c r="AO165" s="28">
        <v>0</v>
      </c>
      <c r="AP165" s="28">
        <v>0</v>
      </c>
      <c r="AQ165" s="28">
        <v>0</v>
      </c>
      <c r="AR165" s="28">
        <v>0</v>
      </c>
      <c r="AS165" s="28">
        <v>0</v>
      </c>
      <c r="AT165" s="28">
        <v>0</v>
      </c>
      <c r="AU165" s="28">
        <v>0</v>
      </c>
      <c r="AV165" s="28">
        <v>0</v>
      </c>
      <c r="AW165" s="28">
        <v>0</v>
      </c>
      <c r="AX165" s="28">
        <v>0</v>
      </c>
      <c r="AY165" s="28">
        <v>0</v>
      </c>
      <c r="AZ165" s="28">
        <v>0</v>
      </c>
      <c r="BA165" s="28">
        <v>0</v>
      </c>
      <c r="BB165" s="28">
        <v>0</v>
      </c>
      <c r="BC165" s="28">
        <v>0</v>
      </c>
      <c r="BD165" s="28">
        <v>0</v>
      </c>
      <c r="BE165" s="28">
        <v>0</v>
      </c>
      <c r="BF165" s="28">
        <v>0</v>
      </c>
      <c r="BG165" s="28">
        <v>0</v>
      </c>
      <c r="BH165" s="28">
        <v>0</v>
      </c>
      <c r="BI165" s="28">
        <v>0</v>
      </c>
      <c r="BJ165" s="28">
        <v>0</v>
      </c>
      <c r="BK165" s="28">
        <v>0</v>
      </c>
      <c r="BL165" s="28">
        <v>0</v>
      </c>
      <c r="BM165" s="28">
        <v>0</v>
      </c>
      <c r="BN165" s="28">
        <v>0</v>
      </c>
      <c r="BO165" s="28">
        <v>0</v>
      </c>
      <c r="BP165" s="28">
        <v>0</v>
      </c>
      <c r="BQ165" s="28">
        <v>0</v>
      </c>
      <c r="BR165" s="28">
        <v>0</v>
      </c>
      <c r="BS165" s="28">
        <v>0</v>
      </c>
      <c r="BT165" s="28">
        <v>0</v>
      </c>
      <c r="BU165" s="28">
        <v>0</v>
      </c>
      <c r="BV165" s="28">
        <v>0</v>
      </c>
      <c r="BW165" s="28">
        <v>0</v>
      </c>
      <c r="BX165" s="28" t="s">
        <v>99</v>
      </c>
      <c r="BY165" s="28" t="s">
        <v>269</v>
      </c>
    </row>
    <row r="167" spans="1:77">
      <c r="A167" s="25" t="s">
        <v>1493</v>
      </c>
    </row>
    <row r="169" spans="1:77">
      <c r="A169" s="21" t="s">
        <v>1357</v>
      </c>
    </row>
  </sheetData>
  <sortState ref="A3:BY165">
    <sortCondition descending="1" ref="D3:D165"/>
    <sortCondition ref="C3:C165"/>
    <sortCondition ref="B3:B165"/>
  </sortState>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9"/>
  <sheetViews>
    <sheetView tabSelected="1" workbookViewId="0">
      <pane ySplit="1" topLeftCell="A2" activePane="bottomLeft" state="frozen"/>
      <selection pane="bottomLeft" activeCell="B463" sqref="B463"/>
    </sheetView>
  </sheetViews>
  <sheetFormatPr defaultColWidth="10.81640625" defaultRowHeight="14.5"/>
  <cols>
    <col min="2" max="2" width="27.08984375" bestFit="1" customWidth="1"/>
    <col min="3" max="3" width="56.90625" hidden="1" customWidth="1"/>
    <col min="4" max="4" width="47.36328125" customWidth="1"/>
    <col min="5" max="5" width="9.08984375" bestFit="1" customWidth="1"/>
    <col min="6" max="6" width="12.08984375" bestFit="1" customWidth="1"/>
    <col min="7" max="7" width="200.08984375" bestFit="1" customWidth="1"/>
  </cols>
  <sheetData>
    <row r="1" spans="1:7">
      <c r="A1" s="1" t="s">
        <v>307</v>
      </c>
      <c r="B1" s="1" t="s">
        <v>308</v>
      </c>
      <c r="C1" s="1" t="s">
        <v>309</v>
      </c>
      <c r="D1" s="1" t="s">
        <v>309</v>
      </c>
      <c r="E1" s="1" t="s">
        <v>310</v>
      </c>
      <c r="F1" s="1" t="s">
        <v>311</v>
      </c>
      <c r="G1" s="1" t="s">
        <v>312</v>
      </c>
    </row>
    <row r="2" spans="1:7">
      <c r="A2" s="1" t="s">
        <v>314</v>
      </c>
      <c r="B2" t="s">
        <v>3</v>
      </c>
      <c r="E2" t="s">
        <v>315</v>
      </c>
      <c r="F2">
        <v>1</v>
      </c>
      <c r="G2" t="s">
        <v>316</v>
      </c>
    </row>
    <row r="3" spans="1:7">
      <c r="A3" s="1" t="s">
        <v>317</v>
      </c>
      <c r="B3" t="s">
        <v>4</v>
      </c>
      <c r="C3" t="s">
        <v>318</v>
      </c>
      <c r="D3" t="s">
        <v>318</v>
      </c>
      <c r="E3" t="s">
        <v>315</v>
      </c>
      <c r="F3">
        <v>1</v>
      </c>
      <c r="G3" t="s">
        <v>319</v>
      </c>
    </row>
    <row r="4" spans="1:7">
      <c r="A4" s="1" t="s">
        <v>320</v>
      </c>
      <c r="B4" t="s">
        <v>4</v>
      </c>
      <c r="C4" t="s">
        <v>318</v>
      </c>
      <c r="D4" t="s">
        <v>318</v>
      </c>
      <c r="E4" t="s">
        <v>313</v>
      </c>
      <c r="F4">
        <v>0.99240506329113898</v>
      </c>
      <c r="G4" t="s">
        <v>321</v>
      </c>
    </row>
    <row r="5" spans="1:7">
      <c r="A5" s="1" t="s">
        <v>322</v>
      </c>
      <c r="B5" t="s">
        <v>5</v>
      </c>
      <c r="C5" t="s">
        <v>323</v>
      </c>
      <c r="D5" t="s">
        <v>323</v>
      </c>
      <c r="E5" t="s">
        <v>313</v>
      </c>
      <c r="F5">
        <v>0.99240506329113898</v>
      </c>
      <c r="G5" t="s">
        <v>324</v>
      </c>
    </row>
    <row r="6" spans="1:7">
      <c r="A6" s="1" t="s">
        <v>325</v>
      </c>
      <c r="B6" t="s">
        <v>6</v>
      </c>
      <c r="C6" t="s">
        <v>326</v>
      </c>
      <c r="D6" t="s">
        <v>326</v>
      </c>
      <c r="E6" t="s">
        <v>315</v>
      </c>
      <c r="F6">
        <v>1</v>
      </c>
      <c r="G6" t="s">
        <v>327</v>
      </c>
    </row>
    <row r="7" spans="1:7">
      <c r="A7" s="1" t="s">
        <v>328</v>
      </c>
      <c r="B7" t="s">
        <v>7</v>
      </c>
      <c r="C7" t="s">
        <v>329</v>
      </c>
      <c r="D7" t="s">
        <v>329</v>
      </c>
      <c r="E7" t="s">
        <v>313</v>
      </c>
      <c r="F7">
        <v>0.943037974683544</v>
      </c>
      <c r="G7" t="s">
        <v>330</v>
      </c>
    </row>
    <row r="8" spans="1:7">
      <c r="A8" s="1" t="s">
        <v>331</v>
      </c>
      <c r="B8" t="s">
        <v>7</v>
      </c>
      <c r="C8" t="s">
        <v>329</v>
      </c>
      <c r="D8" t="s">
        <v>329</v>
      </c>
      <c r="E8" t="s">
        <v>313</v>
      </c>
      <c r="F8">
        <v>0.943037974683544</v>
      </c>
      <c r="G8" t="s">
        <v>332</v>
      </c>
    </row>
    <row r="9" spans="1:7">
      <c r="A9" s="1" t="s">
        <v>333</v>
      </c>
      <c r="B9" t="s">
        <v>8</v>
      </c>
      <c r="C9" t="s">
        <v>334</v>
      </c>
      <c r="D9" t="s">
        <v>334</v>
      </c>
      <c r="E9" t="s">
        <v>313</v>
      </c>
      <c r="F9">
        <v>0.98481012658227796</v>
      </c>
      <c r="G9" t="s">
        <v>335</v>
      </c>
    </row>
    <row r="10" spans="1:7">
      <c r="A10" s="1" t="s">
        <v>336</v>
      </c>
      <c r="B10" t="s">
        <v>8</v>
      </c>
      <c r="C10" t="s">
        <v>334</v>
      </c>
      <c r="D10" t="s">
        <v>334</v>
      </c>
      <c r="E10" t="s">
        <v>313</v>
      </c>
      <c r="F10">
        <v>0.99240506329113898</v>
      </c>
      <c r="G10" t="s">
        <v>337</v>
      </c>
    </row>
    <row r="11" spans="1:7">
      <c r="A11" s="1" t="s">
        <v>338</v>
      </c>
      <c r="B11" t="s">
        <v>8</v>
      </c>
      <c r="C11" t="s">
        <v>334</v>
      </c>
      <c r="D11" t="s">
        <v>334</v>
      </c>
      <c r="E11" t="s">
        <v>313</v>
      </c>
      <c r="F11">
        <v>0.99240506329113898</v>
      </c>
      <c r="G11" t="s">
        <v>339</v>
      </c>
    </row>
    <row r="12" spans="1:7">
      <c r="A12" s="1" t="s">
        <v>340</v>
      </c>
      <c r="B12" t="s">
        <v>8</v>
      </c>
      <c r="C12" t="s">
        <v>334</v>
      </c>
      <c r="D12" t="s">
        <v>334</v>
      </c>
      <c r="E12" t="s">
        <v>313</v>
      </c>
      <c r="F12">
        <v>0.99240506329113898</v>
      </c>
      <c r="G12" t="s">
        <v>341</v>
      </c>
    </row>
    <row r="13" spans="1:7">
      <c r="A13" s="1" t="s">
        <v>342</v>
      </c>
      <c r="B13" t="s">
        <v>8</v>
      </c>
      <c r="C13" t="s">
        <v>334</v>
      </c>
      <c r="D13" t="s">
        <v>334</v>
      </c>
      <c r="E13" t="s">
        <v>313</v>
      </c>
      <c r="F13">
        <v>0.99240506329113898</v>
      </c>
      <c r="G13" t="s">
        <v>343</v>
      </c>
    </row>
    <row r="14" spans="1:7">
      <c r="A14" s="1" t="s">
        <v>344</v>
      </c>
      <c r="B14" t="s">
        <v>8</v>
      </c>
      <c r="C14" t="s">
        <v>334</v>
      </c>
      <c r="D14" t="s">
        <v>334</v>
      </c>
      <c r="E14" t="s">
        <v>315</v>
      </c>
      <c r="F14">
        <v>1</v>
      </c>
      <c r="G14" t="s">
        <v>345</v>
      </c>
    </row>
    <row r="15" spans="1:7">
      <c r="A15" s="1" t="s">
        <v>346</v>
      </c>
      <c r="B15" t="s">
        <v>8</v>
      </c>
      <c r="C15" t="s">
        <v>334</v>
      </c>
      <c r="D15" t="s">
        <v>334</v>
      </c>
      <c r="E15" t="s">
        <v>313</v>
      </c>
      <c r="F15">
        <v>0.99240506329113898</v>
      </c>
      <c r="G15" t="s">
        <v>347</v>
      </c>
    </row>
    <row r="16" spans="1:7">
      <c r="A16" s="1" t="s">
        <v>348</v>
      </c>
      <c r="B16" t="s">
        <v>8</v>
      </c>
      <c r="C16" t="s">
        <v>334</v>
      </c>
      <c r="D16" t="s">
        <v>334</v>
      </c>
      <c r="E16" t="s">
        <v>313</v>
      </c>
      <c r="F16">
        <v>0.99240506329113898</v>
      </c>
      <c r="G16" t="s">
        <v>349</v>
      </c>
    </row>
    <row r="17" spans="1:7">
      <c r="A17" s="1" t="s">
        <v>350</v>
      </c>
      <c r="B17" t="s">
        <v>8</v>
      </c>
      <c r="C17" t="s">
        <v>334</v>
      </c>
      <c r="D17" t="s">
        <v>334</v>
      </c>
      <c r="E17" t="s">
        <v>313</v>
      </c>
      <c r="F17">
        <v>0.98481012658227796</v>
      </c>
      <c r="G17" t="s">
        <v>351</v>
      </c>
    </row>
    <row r="18" spans="1:7">
      <c r="A18" s="1" t="s">
        <v>352</v>
      </c>
      <c r="B18" t="s">
        <v>8</v>
      </c>
      <c r="C18" t="s">
        <v>334</v>
      </c>
      <c r="D18" t="s">
        <v>334</v>
      </c>
      <c r="E18" t="s">
        <v>313</v>
      </c>
      <c r="F18">
        <v>0.98481012658227796</v>
      </c>
      <c r="G18" t="s">
        <v>353</v>
      </c>
    </row>
    <row r="19" spans="1:7">
      <c r="A19" s="1" t="s">
        <v>354</v>
      </c>
      <c r="B19" t="s">
        <v>8</v>
      </c>
      <c r="C19" t="s">
        <v>334</v>
      </c>
      <c r="D19" t="s">
        <v>334</v>
      </c>
      <c r="E19" t="s">
        <v>315</v>
      </c>
      <c r="F19">
        <v>1</v>
      </c>
      <c r="G19" t="s">
        <v>355</v>
      </c>
    </row>
    <row r="20" spans="1:7">
      <c r="A20" s="1" t="s">
        <v>356</v>
      </c>
      <c r="B20" t="s">
        <v>8</v>
      </c>
      <c r="C20" t="s">
        <v>334</v>
      </c>
      <c r="D20" t="s">
        <v>334</v>
      </c>
      <c r="E20" t="s">
        <v>313</v>
      </c>
      <c r="F20">
        <v>0.99240506329113898</v>
      </c>
      <c r="G20" t="s">
        <v>357</v>
      </c>
    </row>
    <row r="21" spans="1:7">
      <c r="A21" s="1" t="s">
        <v>358</v>
      </c>
      <c r="B21" t="s">
        <v>8</v>
      </c>
      <c r="C21" t="s">
        <v>334</v>
      </c>
      <c r="D21" t="s">
        <v>334</v>
      </c>
      <c r="E21" t="s">
        <v>313</v>
      </c>
      <c r="F21">
        <v>0.98481012658227796</v>
      </c>
      <c r="G21" t="s">
        <v>359</v>
      </c>
    </row>
    <row r="22" spans="1:7">
      <c r="A22" s="1" t="s">
        <v>360</v>
      </c>
      <c r="B22" t="s">
        <v>8</v>
      </c>
      <c r="C22" t="s">
        <v>334</v>
      </c>
      <c r="D22" t="s">
        <v>334</v>
      </c>
      <c r="E22" t="s">
        <v>313</v>
      </c>
      <c r="F22">
        <v>0.99240506329113898</v>
      </c>
      <c r="G22" t="s">
        <v>361</v>
      </c>
    </row>
    <row r="23" spans="1:7">
      <c r="A23" s="1" t="s">
        <v>362</v>
      </c>
      <c r="B23" t="s">
        <v>8</v>
      </c>
      <c r="C23" t="s">
        <v>334</v>
      </c>
      <c r="D23" t="s">
        <v>334</v>
      </c>
      <c r="E23" t="s">
        <v>313</v>
      </c>
      <c r="F23">
        <v>0.98481012658227796</v>
      </c>
      <c r="G23" t="s">
        <v>363</v>
      </c>
    </row>
    <row r="24" spans="1:7">
      <c r="A24" s="1" t="s">
        <v>364</v>
      </c>
      <c r="B24" t="s">
        <v>8</v>
      </c>
      <c r="C24" t="s">
        <v>334</v>
      </c>
      <c r="D24" t="s">
        <v>334</v>
      </c>
      <c r="E24" t="s">
        <v>313</v>
      </c>
      <c r="F24">
        <v>0.99240506329113898</v>
      </c>
      <c r="G24" t="s">
        <v>365</v>
      </c>
    </row>
    <row r="25" spans="1:7">
      <c r="A25" s="1" t="s">
        <v>366</v>
      </c>
      <c r="B25" t="s">
        <v>8</v>
      </c>
      <c r="C25" t="s">
        <v>334</v>
      </c>
      <c r="D25" t="s">
        <v>334</v>
      </c>
      <c r="E25" t="s">
        <v>313</v>
      </c>
      <c r="F25">
        <v>0.99240506329113898</v>
      </c>
      <c r="G25" t="s">
        <v>367</v>
      </c>
    </row>
    <row r="26" spans="1:7">
      <c r="A26" s="1" t="s">
        <v>368</v>
      </c>
      <c r="B26" t="s">
        <v>8</v>
      </c>
      <c r="C26" t="s">
        <v>334</v>
      </c>
      <c r="D26" t="s">
        <v>334</v>
      </c>
      <c r="E26" t="s">
        <v>313</v>
      </c>
      <c r="F26">
        <v>0.98481012658227796</v>
      </c>
      <c r="G26" t="s">
        <v>369</v>
      </c>
    </row>
    <row r="27" spans="1:7">
      <c r="A27" s="1" t="s">
        <v>370</v>
      </c>
      <c r="B27" t="s">
        <v>8</v>
      </c>
      <c r="C27" t="s">
        <v>334</v>
      </c>
      <c r="D27" t="s">
        <v>334</v>
      </c>
      <c r="E27" t="s">
        <v>313</v>
      </c>
      <c r="F27">
        <v>0.98481012658227796</v>
      </c>
      <c r="G27" t="s">
        <v>371</v>
      </c>
    </row>
    <row r="28" spans="1:7">
      <c r="A28" s="1" t="s">
        <v>372</v>
      </c>
      <c r="B28" t="s">
        <v>8</v>
      </c>
      <c r="C28" t="s">
        <v>334</v>
      </c>
      <c r="D28" t="s">
        <v>334</v>
      </c>
      <c r="E28" t="s">
        <v>313</v>
      </c>
      <c r="F28">
        <v>0.99240506329113898</v>
      </c>
      <c r="G28" t="s">
        <v>373</v>
      </c>
    </row>
    <row r="29" spans="1:7">
      <c r="A29" s="1" t="s">
        <v>374</v>
      </c>
      <c r="B29" t="s">
        <v>8</v>
      </c>
      <c r="C29" t="s">
        <v>334</v>
      </c>
      <c r="D29" t="s">
        <v>334</v>
      </c>
      <c r="E29" t="s">
        <v>313</v>
      </c>
      <c r="F29">
        <v>0.99240506329113898</v>
      </c>
      <c r="G29" t="s">
        <v>375</v>
      </c>
    </row>
    <row r="30" spans="1:7">
      <c r="A30" s="1" t="s">
        <v>376</v>
      </c>
      <c r="B30" t="s">
        <v>9</v>
      </c>
      <c r="C30" t="s">
        <v>377</v>
      </c>
      <c r="D30" t="s">
        <v>377</v>
      </c>
      <c r="E30" t="s">
        <v>315</v>
      </c>
      <c r="F30">
        <v>1</v>
      </c>
      <c r="G30" t="s">
        <v>378</v>
      </c>
    </row>
    <row r="31" spans="1:7">
      <c r="A31" s="1" t="s">
        <v>379</v>
      </c>
      <c r="B31" t="s">
        <v>10</v>
      </c>
      <c r="C31" t="s">
        <v>380</v>
      </c>
      <c r="D31" t="s">
        <v>380</v>
      </c>
      <c r="E31" t="s">
        <v>315</v>
      </c>
      <c r="F31">
        <v>1</v>
      </c>
      <c r="G31" t="s">
        <v>381</v>
      </c>
    </row>
    <row r="32" spans="1:7">
      <c r="A32" s="1" t="s">
        <v>382</v>
      </c>
      <c r="B32" t="s">
        <v>10</v>
      </c>
      <c r="C32" t="s">
        <v>380</v>
      </c>
      <c r="D32" t="s">
        <v>380</v>
      </c>
      <c r="E32" t="s">
        <v>315</v>
      </c>
      <c r="F32">
        <v>1</v>
      </c>
      <c r="G32" t="s">
        <v>383</v>
      </c>
    </row>
    <row r="33" spans="1:7">
      <c r="A33" s="1" t="s">
        <v>384</v>
      </c>
      <c r="B33" t="s">
        <v>11</v>
      </c>
      <c r="C33" t="s">
        <v>385</v>
      </c>
      <c r="D33" t="s">
        <v>385</v>
      </c>
      <c r="E33" t="s">
        <v>313</v>
      </c>
      <c r="F33">
        <v>0.95063291139240502</v>
      </c>
      <c r="G33" t="s">
        <v>386</v>
      </c>
    </row>
    <row r="34" spans="1:7">
      <c r="A34" s="1" t="s">
        <v>387</v>
      </c>
      <c r="B34" t="s">
        <v>11</v>
      </c>
      <c r="C34" t="s">
        <v>385</v>
      </c>
      <c r="D34" t="s">
        <v>385</v>
      </c>
      <c r="E34" t="s">
        <v>313</v>
      </c>
      <c r="F34">
        <v>0.95822784810126505</v>
      </c>
      <c r="G34" t="s">
        <v>388</v>
      </c>
    </row>
    <row r="35" spans="1:7">
      <c r="A35" s="1" t="s">
        <v>389</v>
      </c>
      <c r="B35" t="s">
        <v>11</v>
      </c>
      <c r="C35" t="s">
        <v>385</v>
      </c>
      <c r="D35" t="s">
        <v>385</v>
      </c>
      <c r="E35" t="s">
        <v>313</v>
      </c>
      <c r="F35">
        <v>0.95063291139240502</v>
      </c>
      <c r="G35" t="s">
        <v>390</v>
      </c>
    </row>
    <row r="36" spans="1:7">
      <c r="A36" s="1" t="s">
        <v>391</v>
      </c>
      <c r="B36" t="s">
        <v>12</v>
      </c>
      <c r="C36" t="s">
        <v>392</v>
      </c>
      <c r="D36" t="s">
        <v>392</v>
      </c>
      <c r="E36" t="s">
        <v>313</v>
      </c>
      <c r="F36">
        <v>0.96962025316455602</v>
      </c>
      <c r="G36" t="s">
        <v>393</v>
      </c>
    </row>
    <row r="37" spans="1:7">
      <c r="A37" s="1" t="s">
        <v>394</v>
      </c>
      <c r="B37" t="s">
        <v>14</v>
      </c>
      <c r="C37" s="5" t="s">
        <v>395</v>
      </c>
      <c r="D37" s="5" t="s">
        <v>395</v>
      </c>
      <c r="E37" t="s">
        <v>315</v>
      </c>
      <c r="F37">
        <v>1</v>
      </c>
      <c r="G37" t="s">
        <v>396</v>
      </c>
    </row>
    <row r="38" spans="1:7">
      <c r="A38" s="1" t="s">
        <v>397</v>
      </c>
      <c r="B38" t="s">
        <v>15</v>
      </c>
      <c r="C38" t="s">
        <v>398</v>
      </c>
      <c r="D38" t="s">
        <v>398</v>
      </c>
      <c r="E38" t="s">
        <v>313</v>
      </c>
      <c r="F38">
        <v>0.924050632911392</v>
      </c>
      <c r="G38" t="s">
        <v>399</v>
      </c>
    </row>
    <row r="39" spans="1:7">
      <c r="A39" s="1" t="s">
        <v>400</v>
      </c>
      <c r="B39" t="s">
        <v>15</v>
      </c>
      <c r="C39" t="s">
        <v>398</v>
      </c>
      <c r="D39" t="s">
        <v>398</v>
      </c>
      <c r="E39" t="s">
        <v>313</v>
      </c>
      <c r="F39">
        <v>0.93164556962025302</v>
      </c>
      <c r="G39" t="s">
        <v>401</v>
      </c>
    </row>
    <row r="40" spans="1:7">
      <c r="A40" s="1" t="s">
        <v>402</v>
      </c>
      <c r="B40" t="s">
        <v>16</v>
      </c>
      <c r="C40" t="s">
        <v>403</v>
      </c>
      <c r="D40" t="s">
        <v>403</v>
      </c>
      <c r="E40" t="s">
        <v>313</v>
      </c>
      <c r="F40">
        <v>0.90886075949366996</v>
      </c>
      <c r="G40" t="s">
        <v>404</v>
      </c>
    </row>
    <row r="41" spans="1:7">
      <c r="A41" s="1" t="s">
        <v>405</v>
      </c>
      <c r="B41" t="s">
        <v>16</v>
      </c>
      <c r="C41" t="s">
        <v>403</v>
      </c>
      <c r="D41" t="s">
        <v>403</v>
      </c>
      <c r="E41" t="s">
        <v>313</v>
      </c>
      <c r="F41">
        <v>0.90886075949366996</v>
      </c>
      <c r="G41" t="s">
        <v>406</v>
      </c>
    </row>
    <row r="42" spans="1:7">
      <c r="A42" s="1" t="s">
        <v>407</v>
      </c>
      <c r="B42" t="s">
        <v>16</v>
      </c>
      <c r="C42" t="s">
        <v>403</v>
      </c>
      <c r="D42" t="s">
        <v>403</v>
      </c>
      <c r="E42" t="s">
        <v>313</v>
      </c>
      <c r="F42">
        <v>0.91645569620253098</v>
      </c>
      <c r="G42" t="s">
        <v>408</v>
      </c>
    </row>
    <row r="43" spans="1:7">
      <c r="A43" s="1" t="s">
        <v>409</v>
      </c>
      <c r="B43" t="s">
        <v>16</v>
      </c>
      <c r="C43" t="s">
        <v>403</v>
      </c>
      <c r="D43" t="s">
        <v>403</v>
      </c>
      <c r="E43" t="s">
        <v>313</v>
      </c>
      <c r="F43">
        <v>0.91265822784810102</v>
      </c>
      <c r="G43" t="s">
        <v>410</v>
      </c>
    </row>
    <row r="44" spans="1:7">
      <c r="A44" s="1" t="s">
        <v>411</v>
      </c>
      <c r="B44" t="s">
        <v>16</v>
      </c>
      <c r="C44" t="s">
        <v>403</v>
      </c>
      <c r="D44" t="s">
        <v>403</v>
      </c>
      <c r="E44" t="s">
        <v>313</v>
      </c>
      <c r="F44">
        <v>0.90886075949366996</v>
      </c>
      <c r="G44" t="s">
        <v>412</v>
      </c>
    </row>
    <row r="45" spans="1:7">
      <c r="A45" s="1" t="s">
        <v>413</v>
      </c>
      <c r="B45" t="s">
        <v>16</v>
      </c>
      <c r="C45" t="s">
        <v>403</v>
      </c>
      <c r="D45" t="s">
        <v>403</v>
      </c>
      <c r="E45" t="s">
        <v>313</v>
      </c>
      <c r="F45">
        <v>0.91265822784810102</v>
      </c>
      <c r="G45" t="s">
        <v>414</v>
      </c>
    </row>
    <row r="46" spans="1:7">
      <c r="A46" s="1" t="s">
        <v>415</v>
      </c>
      <c r="B46" t="s">
        <v>16</v>
      </c>
      <c r="C46" t="s">
        <v>403</v>
      </c>
      <c r="D46" t="s">
        <v>403</v>
      </c>
      <c r="E46" t="s">
        <v>313</v>
      </c>
      <c r="F46">
        <v>0.91265822784810102</v>
      </c>
      <c r="G46" t="s">
        <v>416</v>
      </c>
    </row>
    <row r="47" spans="1:7">
      <c r="A47" s="1" t="s">
        <v>417</v>
      </c>
      <c r="B47" t="s">
        <v>16</v>
      </c>
      <c r="C47" t="s">
        <v>403</v>
      </c>
      <c r="D47" t="s">
        <v>403</v>
      </c>
      <c r="E47" t="s">
        <v>313</v>
      </c>
      <c r="F47">
        <v>0.91645569620253098</v>
      </c>
      <c r="G47" t="s">
        <v>418</v>
      </c>
    </row>
    <row r="48" spans="1:7">
      <c r="A48" s="1" t="s">
        <v>419</v>
      </c>
      <c r="B48" t="s">
        <v>16</v>
      </c>
      <c r="C48" t="s">
        <v>403</v>
      </c>
      <c r="D48" t="s">
        <v>403</v>
      </c>
      <c r="E48" t="s">
        <v>313</v>
      </c>
      <c r="F48">
        <v>0.91265822784810102</v>
      </c>
      <c r="G48" t="s">
        <v>420</v>
      </c>
    </row>
    <row r="49" spans="1:7">
      <c r="A49" s="1" t="s">
        <v>421</v>
      </c>
      <c r="B49" t="s">
        <v>16</v>
      </c>
      <c r="C49" t="s">
        <v>403</v>
      </c>
      <c r="D49" t="s">
        <v>403</v>
      </c>
      <c r="E49" t="s">
        <v>313</v>
      </c>
      <c r="F49">
        <v>0.90886075949366996</v>
      </c>
      <c r="G49" t="s">
        <v>422</v>
      </c>
    </row>
    <row r="50" spans="1:7">
      <c r="A50" s="1" t="s">
        <v>423</v>
      </c>
      <c r="B50" t="s">
        <v>16</v>
      </c>
      <c r="C50" t="s">
        <v>403</v>
      </c>
      <c r="D50" t="s">
        <v>403</v>
      </c>
      <c r="E50" t="s">
        <v>313</v>
      </c>
      <c r="F50">
        <v>0.91265822784810102</v>
      </c>
      <c r="G50" t="s">
        <v>424</v>
      </c>
    </row>
    <row r="51" spans="1:7">
      <c r="A51" s="1" t="s">
        <v>425</v>
      </c>
      <c r="B51" t="s">
        <v>16</v>
      </c>
      <c r="C51" t="s">
        <v>403</v>
      </c>
      <c r="D51" t="s">
        <v>403</v>
      </c>
      <c r="E51" t="s">
        <v>313</v>
      </c>
      <c r="F51">
        <v>0.91265822784810102</v>
      </c>
      <c r="G51" t="s">
        <v>426</v>
      </c>
    </row>
    <row r="52" spans="1:7">
      <c r="A52" s="1" t="s">
        <v>427</v>
      </c>
      <c r="B52" t="s">
        <v>16</v>
      </c>
      <c r="C52" t="s">
        <v>403</v>
      </c>
      <c r="D52" t="s">
        <v>403</v>
      </c>
      <c r="E52" t="s">
        <v>313</v>
      </c>
      <c r="F52">
        <v>0.92025316455696204</v>
      </c>
      <c r="G52" t="s">
        <v>428</v>
      </c>
    </row>
    <row r="53" spans="1:7">
      <c r="A53" s="1" t="s">
        <v>429</v>
      </c>
      <c r="B53" t="s">
        <v>16</v>
      </c>
      <c r="C53" t="s">
        <v>403</v>
      </c>
      <c r="D53" t="s">
        <v>403</v>
      </c>
      <c r="E53" t="s">
        <v>313</v>
      </c>
      <c r="F53">
        <v>0.91265822784810102</v>
      </c>
      <c r="G53" t="s">
        <v>430</v>
      </c>
    </row>
    <row r="54" spans="1:7">
      <c r="A54" s="1" t="s">
        <v>431</v>
      </c>
      <c r="B54" t="s">
        <v>16</v>
      </c>
      <c r="C54" t="s">
        <v>403</v>
      </c>
      <c r="D54" t="s">
        <v>403</v>
      </c>
      <c r="E54" t="s">
        <v>313</v>
      </c>
      <c r="F54">
        <v>0.91265822784810102</v>
      </c>
      <c r="G54" t="s">
        <v>432</v>
      </c>
    </row>
    <row r="55" spans="1:7">
      <c r="A55" s="1" t="s">
        <v>433</v>
      </c>
      <c r="B55" t="s">
        <v>16</v>
      </c>
      <c r="C55" t="s">
        <v>403</v>
      </c>
      <c r="D55" t="s">
        <v>403</v>
      </c>
      <c r="E55" t="s">
        <v>313</v>
      </c>
      <c r="F55">
        <v>0.90886075949366996</v>
      </c>
      <c r="G55" t="s">
        <v>434</v>
      </c>
    </row>
    <row r="56" spans="1:7">
      <c r="A56" s="1" t="s">
        <v>435</v>
      </c>
      <c r="B56" t="s">
        <v>16</v>
      </c>
      <c r="C56" t="s">
        <v>403</v>
      </c>
      <c r="D56" t="s">
        <v>403</v>
      </c>
      <c r="E56" t="s">
        <v>313</v>
      </c>
      <c r="F56">
        <v>0.91265822784810102</v>
      </c>
      <c r="G56" t="s">
        <v>436</v>
      </c>
    </row>
    <row r="57" spans="1:7">
      <c r="A57" s="1" t="s">
        <v>437</v>
      </c>
      <c r="B57" t="s">
        <v>16</v>
      </c>
      <c r="C57" t="s">
        <v>403</v>
      </c>
      <c r="D57" t="s">
        <v>403</v>
      </c>
      <c r="E57" t="s">
        <v>313</v>
      </c>
      <c r="F57">
        <v>0.90886075949366996</v>
      </c>
      <c r="G57" t="s">
        <v>438</v>
      </c>
    </row>
    <row r="58" spans="1:7">
      <c r="A58" s="1" t="s">
        <v>439</v>
      </c>
      <c r="B58" t="s">
        <v>16</v>
      </c>
      <c r="C58" t="s">
        <v>403</v>
      </c>
      <c r="D58" t="s">
        <v>403</v>
      </c>
      <c r="E58" t="s">
        <v>313</v>
      </c>
      <c r="F58">
        <v>0.90886075949366996</v>
      </c>
      <c r="G58" t="s">
        <v>440</v>
      </c>
    </row>
    <row r="59" spans="1:7">
      <c r="A59" s="1" t="s">
        <v>441</v>
      </c>
      <c r="B59" t="s">
        <v>16</v>
      </c>
      <c r="C59" t="s">
        <v>403</v>
      </c>
      <c r="D59" t="s">
        <v>403</v>
      </c>
      <c r="E59" t="s">
        <v>313</v>
      </c>
      <c r="F59">
        <v>0.90886075949366996</v>
      </c>
      <c r="G59" t="s">
        <v>442</v>
      </c>
    </row>
    <row r="60" spans="1:7">
      <c r="A60" s="1" t="s">
        <v>443</v>
      </c>
      <c r="B60" t="s">
        <v>16</v>
      </c>
      <c r="C60" t="s">
        <v>403</v>
      </c>
      <c r="D60" t="s">
        <v>403</v>
      </c>
      <c r="E60" t="s">
        <v>313</v>
      </c>
      <c r="F60">
        <v>0.91265822784810102</v>
      </c>
      <c r="G60" t="s">
        <v>444</v>
      </c>
    </row>
    <row r="61" spans="1:7">
      <c r="A61" s="1" t="s">
        <v>445</v>
      </c>
      <c r="B61" t="s">
        <v>16</v>
      </c>
      <c r="C61" t="s">
        <v>403</v>
      </c>
      <c r="D61" t="s">
        <v>403</v>
      </c>
      <c r="E61" t="s">
        <v>313</v>
      </c>
      <c r="F61">
        <v>0.91265822784810102</v>
      </c>
      <c r="G61" t="s">
        <v>446</v>
      </c>
    </row>
    <row r="62" spans="1:7">
      <c r="A62" s="1" t="s">
        <v>447</v>
      </c>
      <c r="B62" t="s">
        <v>16</v>
      </c>
      <c r="C62" t="s">
        <v>403</v>
      </c>
      <c r="D62" t="s">
        <v>403</v>
      </c>
      <c r="E62" t="s">
        <v>313</v>
      </c>
      <c r="F62">
        <v>0.91265822784810102</v>
      </c>
      <c r="G62" t="s">
        <v>448</v>
      </c>
    </row>
    <row r="63" spans="1:7">
      <c r="A63" s="1" t="s">
        <v>449</v>
      </c>
      <c r="B63" t="s">
        <v>16</v>
      </c>
      <c r="C63" t="s">
        <v>403</v>
      </c>
      <c r="D63" t="s">
        <v>403</v>
      </c>
      <c r="E63" t="s">
        <v>313</v>
      </c>
      <c r="F63">
        <v>0.90886075949366996</v>
      </c>
      <c r="G63" t="s">
        <v>450</v>
      </c>
    </row>
    <row r="64" spans="1:7">
      <c r="A64" s="1" t="s">
        <v>451</v>
      </c>
      <c r="B64" t="s">
        <v>16</v>
      </c>
      <c r="C64" t="s">
        <v>403</v>
      </c>
      <c r="D64" t="s">
        <v>403</v>
      </c>
      <c r="E64" t="s">
        <v>313</v>
      </c>
      <c r="F64">
        <v>0.91265822784810102</v>
      </c>
      <c r="G64" t="s">
        <v>452</v>
      </c>
    </row>
    <row r="65" spans="1:7">
      <c r="A65" s="1" t="s">
        <v>453</v>
      </c>
      <c r="B65" t="s">
        <v>16</v>
      </c>
      <c r="C65" t="s">
        <v>403</v>
      </c>
      <c r="D65" t="s">
        <v>403</v>
      </c>
      <c r="E65" t="s">
        <v>313</v>
      </c>
      <c r="F65">
        <v>0.91645569620253098</v>
      </c>
      <c r="G65" t="s">
        <v>454</v>
      </c>
    </row>
    <row r="66" spans="1:7">
      <c r="A66" s="1" t="s">
        <v>455</v>
      </c>
      <c r="B66" t="s">
        <v>16</v>
      </c>
      <c r="C66" t="s">
        <v>403</v>
      </c>
      <c r="D66" t="s">
        <v>403</v>
      </c>
      <c r="E66" t="s">
        <v>313</v>
      </c>
      <c r="F66">
        <v>0.91265822784810102</v>
      </c>
      <c r="G66" t="s">
        <v>456</v>
      </c>
    </row>
    <row r="67" spans="1:7">
      <c r="A67" s="1" t="s">
        <v>457</v>
      </c>
      <c r="B67" t="s">
        <v>16</v>
      </c>
      <c r="C67" t="s">
        <v>403</v>
      </c>
      <c r="D67" t="s">
        <v>403</v>
      </c>
      <c r="E67" t="s">
        <v>313</v>
      </c>
      <c r="F67">
        <v>0.90886075949366996</v>
      </c>
      <c r="G67" t="s">
        <v>458</v>
      </c>
    </row>
    <row r="68" spans="1:7">
      <c r="A68" s="1" t="s">
        <v>459</v>
      </c>
      <c r="B68" t="s">
        <v>16</v>
      </c>
      <c r="C68" t="s">
        <v>403</v>
      </c>
      <c r="D68" t="s">
        <v>403</v>
      </c>
      <c r="E68" t="s">
        <v>313</v>
      </c>
      <c r="F68">
        <v>0.91265822784810102</v>
      </c>
      <c r="G68" t="s">
        <v>460</v>
      </c>
    </row>
    <row r="69" spans="1:7">
      <c r="A69" s="1" t="s">
        <v>461</v>
      </c>
      <c r="B69" t="s">
        <v>16</v>
      </c>
      <c r="C69" t="s">
        <v>403</v>
      </c>
      <c r="D69" t="s">
        <v>403</v>
      </c>
      <c r="E69" t="s">
        <v>313</v>
      </c>
      <c r="F69">
        <v>0.91265822784810102</v>
      </c>
      <c r="G69" t="s">
        <v>462</v>
      </c>
    </row>
    <row r="70" spans="1:7">
      <c r="A70" s="1" t="s">
        <v>463</v>
      </c>
      <c r="B70" t="s">
        <v>16</v>
      </c>
      <c r="C70" t="s">
        <v>403</v>
      </c>
      <c r="D70" t="s">
        <v>403</v>
      </c>
      <c r="E70" t="s">
        <v>313</v>
      </c>
      <c r="F70">
        <v>0.91265822784810102</v>
      </c>
      <c r="G70" t="s">
        <v>464</v>
      </c>
    </row>
    <row r="71" spans="1:7">
      <c r="A71" s="1" t="s">
        <v>465</v>
      </c>
      <c r="B71" t="s">
        <v>16</v>
      </c>
      <c r="C71" t="s">
        <v>403</v>
      </c>
      <c r="D71" t="s">
        <v>403</v>
      </c>
      <c r="E71" t="s">
        <v>313</v>
      </c>
      <c r="F71">
        <v>0.90886075949366996</v>
      </c>
      <c r="G71" t="s">
        <v>466</v>
      </c>
    </row>
    <row r="72" spans="1:7">
      <c r="A72" s="1" t="s">
        <v>467</v>
      </c>
      <c r="B72" t="s">
        <v>16</v>
      </c>
      <c r="C72" t="s">
        <v>403</v>
      </c>
      <c r="D72" t="s">
        <v>403</v>
      </c>
      <c r="E72" t="s">
        <v>313</v>
      </c>
      <c r="F72">
        <v>0.91265822784810102</v>
      </c>
      <c r="G72" t="s">
        <v>468</v>
      </c>
    </row>
    <row r="73" spans="1:7">
      <c r="A73" s="1" t="s">
        <v>469</v>
      </c>
      <c r="B73" t="s">
        <v>16</v>
      </c>
      <c r="C73" t="s">
        <v>403</v>
      </c>
      <c r="D73" t="s">
        <v>403</v>
      </c>
      <c r="E73" t="s">
        <v>313</v>
      </c>
      <c r="F73">
        <v>0.91645569620253098</v>
      </c>
      <c r="G73" t="s">
        <v>470</v>
      </c>
    </row>
    <row r="74" spans="1:7">
      <c r="A74" s="1" t="s">
        <v>471</v>
      </c>
      <c r="B74" t="s">
        <v>16</v>
      </c>
      <c r="C74" t="s">
        <v>403</v>
      </c>
      <c r="D74" t="s">
        <v>403</v>
      </c>
      <c r="E74" t="s">
        <v>313</v>
      </c>
      <c r="F74">
        <v>0.91645569620253098</v>
      </c>
      <c r="G74" t="s">
        <v>472</v>
      </c>
    </row>
    <row r="75" spans="1:7">
      <c r="A75" s="1" t="s">
        <v>473</v>
      </c>
      <c r="B75" t="s">
        <v>16</v>
      </c>
      <c r="C75" t="s">
        <v>403</v>
      </c>
      <c r="D75" t="s">
        <v>403</v>
      </c>
      <c r="E75" t="s">
        <v>313</v>
      </c>
      <c r="F75">
        <v>0.91645569620253098</v>
      </c>
      <c r="G75" t="s">
        <v>474</v>
      </c>
    </row>
    <row r="76" spans="1:7">
      <c r="A76" s="1" t="s">
        <v>475</v>
      </c>
      <c r="B76" t="s">
        <v>16</v>
      </c>
      <c r="C76" t="s">
        <v>403</v>
      </c>
      <c r="D76" t="s">
        <v>403</v>
      </c>
      <c r="E76" t="s">
        <v>313</v>
      </c>
      <c r="F76">
        <v>0.90886075949366996</v>
      </c>
      <c r="G76" t="s">
        <v>476</v>
      </c>
    </row>
    <row r="77" spans="1:7">
      <c r="A77" s="1" t="s">
        <v>477</v>
      </c>
      <c r="B77" t="s">
        <v>16</v>
      </c>
      <c r="C77" t="s">
        <v>403</v>
      </c>
      <c r="D77" t="s">
        <v>403</v>
      </c>
      <c r="E77" t="s">
        <v>313</v>
      </c>
      <c r="F77">
        <v>0.90126582278481004</v>
      </c>
      <c r="G77" t="s">
        <v>478</v>
      </c>
    </row>
    <row r="78" spans="1:7">
      <c r="A78" s="1" t="s">
        <v>479</v>
      </c>
      <c r="B78" t="s">
        <v>16</v>
      </c>
      <c r="C78" t="s">
        <v>403</v>
      </c>
      <c r="D78" t="s">
        <v>403</v>
      </c>
      <c r="E78" t="s">
        <v>313</v>
      </c>
      <c r="F78">
        <v>0.91265822784810102</v>
      </c>
      <c r="G78" t="s">
        <v>480</v>
      </c>
    </row>
    <row r="79" spans="1:7">
      <c r="A79" s="1" t="s">
        <v>481</v>
      </c>
      <c r="B79" t="s">
        <v>16</v>
      </c>
      <c r="C79" t="s">
        <v>403</v>
      </c>
      <c r="D79" t="s">
        <v>403</v>
      </c>
      <c r="E79" t="s">
        <v>313</v>
      </c>
      <c r="F79">
        <v>0.91265822784810102</v>
      </c>
      <c r="G79" t="s">
        <v>482</v>
      </c>
    </row>
    <row r="80" spans="1:7">
      <c r="A80" s="1" t="s">
        <v>483</v>
      </c>
      <c r="B80" t="s">
        <v>17</v>
      </c>
      <c r="C80" t="s">
        <v>484</v>
      </c>
      <c r="D80" t="s">
        <v>484</v>
      </c>
      <c r="E80" t="s">
        <v>315</v>
      </c>
      <c r="F80">
        <v>1</v>
      </c>
      <c r="G80" t="s">
        <v>485</v>
      </c>
    </row>
    <row r="81" spans="1:7">
      <c r="A81" s="1" t="s">
        <v>486</v>
      </c>
      <c r="B81" t="s">
        <v>17</v>
      </c>
      <c r="C81" t="s">
        <v>484</v>
      </c>
      <c r="D81" t="s">
        <v>484</v>
      </c>
      <c r="E81" t="s">
        <v>315</v>
      </c>
      <c r="F81">
        <v>1</v>
      </c>
      <c r="G81" t="s">
        <v>487</v>
      </c>
    </row>
    <row r="82" spans="1:7">
      <c r="A82" s="1" t="s">
        <v>488</v>
      </c>
      <c r="B82" t="s">
        <v>19</v>
      </c>
      <c r="D82" t="s">
        <v>19</v>
      </c>
      <c r="E82" t="s">
        <v>315</v>
      </c>
      <c r="F82">
        <v>1</v>
      </c>
      <c r="G82" t="s">
        <v>489</v>
      </c>
    </row>
    <row r="83" spans="1:7">
      <c r="A83" s="1" t="s">
        <v>490</v>
      </c>
      <c r="B83" t="s">
        <v>19</v>
      </c>
      <c r="D83" t="s">
        <v>19</v>
      </c>
      <c r="E83" t="s">
        <v>315</v>
      </c>
      <c r="F83">
        <v>1</v>
      </c>
      <c r="G83" t="s">
        <v>491</v>
      </c>
    </row>
    <row r="84" spans="1:7">
      <c r="A84" s="1" t="s">
        <v>492</v>
      </c>
      <c r="B84" t="s">
        <v>20</v>
      </c>
      <c r="D84" t="s">
        <v>20</v>
      </c>
      <c r="E84" t="s">
        <v>313</v>
      </c>
      <c r="F84">
        <v>0.99240506329113898</v>
      </c>
      <c r="G84" t="s">
        <v>493</v>
      </c>
    </row>
    <row r="85" spans="1:7">
      <c r="A85" s="1" t="s">
        <v>494</v>
      </c>
      <c r="B85" t="s">
        <v>20</v>
      </c>
      <c r="D85" t="s">
        <v>20</v>
      </c>
      <c r="E85" t="s">
        <v>313</v>
      </c>
      <c r="F85">
        <v>0.99240506329113898</v>
      </c>
      <c r="G85" t="s">
        <v>495</v>
      </c>
    </row>
    <row r="86" spans="1:7">
      <c r="A86" s="1" t="s">
        <v>496</v>
      </c>
      <c r="B86" t="s">
        <v>20</v>
      </c>
      <c r="D86" t="s">
        <v>20</v>
      </c>
      <c r="E86" t="s">
        <v>313</v>
      </c>
      <c r="F86">
        <v>0.99240506329113898</v>
      </c>
      <c r="G86" t="s">
        <v>497</v>
      </c>
    </row>
    <row r="87" spans="1:7">
      <c r="A87" s="1" t="s">
        <v>498</v>
      </c>
      <c r="B87" t="s">
        <v>20</v>
      </c>
      <c r="D87" t="s">
        <v>20</v>
      </c>
      <c r="E87" t="s">
        <v>315</v>
      </c>
      <c r="F87">
        <v>1</v>
      </c>
      <c r="G87" t="s">
        <v>499</v>
      </c>
    </row>
    <row r="88" spans="1:7">
      <c r="A88" s="1" t="s">
        <v>500</v>
      </c>
      <c r="B88" t="s">
        <v>20</v>
      </c>
      <c r="D88" t="s">
        <v>20</v>
      </c>
      <c r="E88" t="s">
        <v>313</v>
      </c>
      <c r="F88">
        <v>0.99240506329113898</v>
      </c>
      <c r="G88" t="s">
        <v>501</v>
      </c>
    </row>
    <row r="89" spans="1:7">
      <c r="A89" s="1" t="s">
        <v>502</v>
      </c>
      <c r="B89" t="s">
        <v>20</v>
      </c>
      <c r="D89" t="s">
        <v>20</v>
      </c>
      <c r="E89" t="s">
        <v>313</v>
      </c>
      <c r="F89">
        <v>0.99240506329113898</v>
      </c>
      <c r="G89" t="s">
        <v>503</v>
      </c>
    </row>
    <row r="90" spans="1:7">
      <c r="A90" s="1" t="s">
        <v>504</v>
      </c>
      <c r="B90" t="s">
        <v>20</v>
      </c>
      <c r="D90" t="s">
        <v>20</v>
      </c>
      <c r="E90" t="s">
        <v>313</v>
      </c>
      <c r="F90">
        <v>0.99240506329113898</v>
      </c>
      <c r="G90" t="s">
        <v>505</v>
      </c>
    </row>
    <row r="91" spans="1:7">
      <c r="A91" s="1" t="s">
        <v>506</v>
      </c>
      <c r="B91" t="s">
        <v>20</v>
      </c>
      <c r="D91" t="s">
        <v>20</v>
      </c>
      <c r="E91" t="s">
        <v>313</v>
      </c>
      <c r="F91">
        <v>0.99240506329113898</v>
      </c>
      <c r="G91" t="s">
        <v>507</v>
      </c>
    </row>
    <row r="92" spans="1:7">
      <c r="A92" s="1" t="s">
        <v>508</v>
      </c>
      <c r="B92" t="s">
        <v>20</v>
      </c>
      <c r="D92" t="s">
        <v>20</v>
      </c>
      <c r="E92" t="s">
        <v>313</v>
      </c>
      <c r="F92">
        <v>0.99240506329113898</v>
      </c>
      <c r="G92" t="s">
        <v>509</v>
      </c>
    </row>
    <row r="93" spans="1:7">
      <c r="A93" s="1" t="s">
        <v>510</v>
      </c>
      <c r="B93" t="s">
        <v>20</v>
      </c>
      <c r="D93" t="s">
        <v>20</v>
      </c>
      <c r="E93" t="s">
        <v>313</v>
      </c>
      <c r="F93">
        <v>0.99240506329113898</v>
      </c>
      <c r="G93" t="s">
        <v>511</v>
      </c>
    </row>
    <row r="94" spans="1:7">
      <c r="A94" s="1" t="s">
        <v>512</v>
      </c>
      <c r="B94" t="s">
        <v>20</v>
      </c>
      <c r="D94" t="s">
        <v>20</v>
      </c>
      <c r="E94" t="s">
        <v>313</v>
      </c>
      <c r="F94">
        <v>0.99240506329113898</v>
      </c>
      <c r="G94" t="s">
        <v>513</v>
      </c>
    </row>
    <row r="95" spans="1:7">
      <c r="A95" s="1" t="s">
        <v>514</v>
      </c>
      <c r="B95" t="s">
        <v>20</v>
      </c>
      <c r="D95" t="s">
        <v>20</v>
      </c>
      <c r="E95" t="s">
        <v>313</v>
      </c>
      <c r="F95">
        <v>0.99240506329113898</v>
      </c>
      <c r="G95" t="s">
        <v>515</v>
      </c>
    </row>
    <row r="96" spans="1:7">
      <c r="A96" s="1" t="s">
        <v>516</v>
      </c>
      <c r="B96" t="s">
        <v>20</v>
      </c>
      <c r="D96" t="s">
        <v>20</v>
      </c>
      <c r="E96" t="s">
        <v>313</v>
      </c>
      <c r="F96">
        <v>0.99240506329113898</v>
      </c>
      <c r="G96" t="s">
        <v>517</v>
      </c>
    </row>
    <row r="97" spans="1:7">
      <c r="A97" s="1" t="s">
        <v>518</v>
      </c>
      <c r="B97" t="s">
        <v>20</v>
      </c>
      <c r="D97" t="s">
        <v>20</v>
      </c>
      <c r="E97" t="s">
        <v>313</v>
      </c>
      <c r="F97">
        <v>0.99240506329113898</v>
      </c>
      <c r="G97" t="s">
        <v>519</v>
      </c>
    </row>
    <row r="98" spans="1:7">
      <c r="A98" s="1" t="s">
        <v>520</v>
      </c>
      <c r="B98" t="s">
        <v>20</v>
      </c>
      <c r="D98" t="s">
        <v>20</v>
      </c>
      <c r="E98" t="s">
        <v>313</v>
      </c>
      <c r="F98">
        <v>0.99240506329113898</v>
      </c>
      <c r="G98" t="s">
        <v>521</v>
      </c>
    </row>
    <row r="99" spans="1:7">
      <c r="A99" s="1" t="s">
        <v>522</v>
      </c>
      <c r="B99" t="s">
        <v>20</v>
      </c>
      <c r="D99" t="s">
        <v>20</v>
      </c>
      <c r="E99" t="s">
        <v>313</v>
      </c>
      <c r="F99">
        <v>0.99240506329113898</v>
      </c>
      <c r="G99" t="s">
        <v>523</v>
      </c>
    </row>
    <row r="100" spans="1:7">
      <c r="A100" s="1" t="s">
        <v>524</v>
      </c>
      <c r="B100" t="s">
        <v>20</v>
      </c>
      <c r="D100" t="s">
        <v>20</v>
      </c>
      <c r="E100" t="s">
        <v>313</v>
      </c>
      <c r="F100">
        <v>0.99240506329113898</v>
      </c>
      <c r="G100" t="s">
        <v>525</v>
      </c>
    </row>
    <row r="101" spans="1:7">
      <c r="A101" s="1" t="s">
        <v>526</v>
      </c>
      <c r="B101" t="s">
        <v>20</v>
      </c>
      <c r="D101" t="s">
        <v>20</v>
      </c>
      <c r="E101" t="s">
        <v>315</v>
      </c>
      <c r="F101">
        <v>1</v>
      </c>
      <c r="G101" t="s">
        <v>527</v>
      </c>
    </row>
    <row r="102" spans="1:7">
      <c r="A102" s="1" t="s">
        <v>528</v>
      </c>
      <c r="B102" t="s">
        <v>20</v>
      </c>
      <c r="D102" t="s">
        <v>20</v>
      </c>
      <c r="E102" t="s">
        <v>313</v>
      </c>
      <c r="F102">
        <v>0.99240506329113898</v>
      </c>
      <c r="G102" t="s">
        <v>529</v>
      </c>
    </row>
    <row r="103" spans="1:7">
      <c r="A103" s="1" t="s">
        <v>530</v>
      </c>
      <c r="B103" t="s">
        <v>20</v>
      </c>
      <c r="D103" t="s">
        <v>20</v>
      </c>
      <c r="E103" t="s">
        <v>313</v>
      </c>
      <c r="F103">
        <v>0.98481012658227796</v>
      </c>
      <c r="G103" t="s">
        <v>531</v>
      </c>
    </row>
    <row r="104" spans="1:7">
      <c r="A104" s="1" t="s">
        <v>532</v>
      </c>
      <c r="B104" t="s">
        <v>20</v>
      </c>
      <c r="D104" t="s">
        <v>20</v>
      </c>
      <c r="E104" t="s">
        <v>313</v>
      </c>
      <c r="F104">
        <v>0.99240506329113898</v>
      </c>
      <c r="G104" t="s">
        <v>533</v>
      </c>
    </row>
    <row r="105" spans="1:7">
      <c r="A105" s="1" t="s">
        <v>534</v>
      </c>
      <c r="B105" t="s">
        <v>20</v>
      </c>
      <c r="D105" t="s">
        <v>20</v>
      </c>
      <c r="E105" t="s">
        <v>313</v>
      </c>
      <c r="F105">
        <v>0.99240506329113898</v>
      </c>
      <c r="G105" t="s">
        <v>535</v>
      </c>
    </row>
    <row r="106" spans="1:7">
      <c r="A106" s="1" t="s">
        <v>536</v>
      </c>
      <c r="B106" t="s">
        <v>20</v>
      </c>
      <c r="D106" t="s">
        <v>20</v>
      </c>
      <c r="E106" t="s">
        <v>313</v>
      </c>
      <c r="F106">
        <v>0.99240506329113898</v>
      </c>
      <c r="G106" t="s">
        <v>537</v>
      </c>
    </row>
    <row r="107" spans="1:7">
      <c r="A107" s="1" t="s">
        <v>538</v>
      </c>
      <c r="B107" t="s">
        <v>20</v>
      </c>
      <c r="D107" t="s">
        <v>20</v>
      </c>
      <c r="E107" t="s">
        <v>313</v>
      </c>
      <c r="F107">
        <v>0.99240506329113898</v>
      </c>
      <c r="G107" t="s">
        <v>539</v>
      </c>
    </row>
    <row r="108" spans="1:7">
      <c r="A108" s="1" t="s">
        <v>540</v>
      </c>
      <c r="B108" t="s">
        <v>20</v>
      </c>
      <c r="D108" t="s">
        <v>20</v>
      </c>
      <c r="E108" t="s">
        <v>315</v>
      </c>
      <c r="F108">
        <v>1</v>
      </c>
      <c r="G108" t="s">
        <v>541</v>
      </c>
    </row>
    <row r="109" spans="1:7">
      <c r="A109" s="1" t="s">
        <v>542</v>
      </c>
      <c r="B109" t="s">
        <v>20</v>
      </c>
      <c r="D109" t="s">
        <v>20</v>
      </c>
      <c r="E109" t="s">
        <v>313</v>
      </c>
      <c r="F109">
        <v>0.99240506329113898</v>
      </c>
      <c r="G109" t="s">
        <v>543</v>
      </c>
    </row>
    <row r="110" spans="1:7">
      <c r="A110" s="1" t="s">
        <v>544</v>
      </c>
      <c r="B110" t="s">
        <v>20</v>
      </c>
      <c r="D110" t="s">
        <v>20</v>
      </c>
      <c r="E110" t="s">
        <v>313</v>
      </c>
      <c r="F110">
        <v>0.99240506329113898</v>
      </c>
      <c r="G110" t="s">
        <v>545</v>
      </c>
    </row>
    <row r="111" spans="1:7">
      <c r="A111" s="1" t="s">
        <v>546</v>
      </c>
      <c r="B111" t="s">
        <v>21</v>
      </c>
      <c r="D111" t="s">
        <v>21</v>
      </c>
      <c r="E111" t="s">
        <v>313</v>
      </c>
      <c r="F111">
        <v>0.99240506329113898</v>
      </c>
      <c r="G111" t="s">
        <v>547</v>
      </c>
    </row>
    <row r="112" spans="1:7">
      <c r="A112" s="1" t="s">
        <v>548</v>
      </c>
      <c r="B112" t="s">
        <v>21</v>
      </c>
      <c r="D112" t="s">
        <v>21</v>
      </c>
      <c r="E112" t="s">
        <v>315</v>
      </c>
      <c r="F112">
        <v>1</v>
      </c>
      <c r="G112" t="s">
        <v>549</v>
      </c>
    </row>
    <row r="113" spans="1:7">
      <c r="A113" s="1" t="s">
        <v>550</v>
      </c>
      <c r="B113" t="s">
        <v>21</v>
      </c>
      <c r="D113" t="s">
        <v>21</v>
      </c>
      <c r="E113" t="s">
        <v>313</v>
      </c>
      <c r="F113">
        <v>0.99240506329113898</v>
      </c>
      <c r="G113" t="s">
        <v>551</v>
      </c>
    </row>
    <row r="114" spans="1:7">
      <c r="A114" s="1" t="s">
        <v>552</v>
      </c>
      <c r="B114" t="s">
        <v>21</v>
      </c>
      <c r="D114" t="s">
        <v>21</v>
      </c>
      <c r="E114" t="s">
        <v>313</v>
      </c>
      <c r="F114">
        <v>0.99240506329113898</v>
      </c>
      <c r="G114" t="s">
        <v>553</v>
      </c>
    </row>
    <row r="115" spans="1:7">
      <c r="A115" s="1" t="s">
        <v>554</v>
      </c>
      <c r="B115" t="s">
        <v>22</v>
      </c>
      <c r="C115" t="s">
        <v>555</v>
      </c>
      <c r="D115" t="s">
        <v>1481</v>
      </c>
      <c r="E115" t="s">
        <v>313</v>
      </c>
      <c r="F115">
        <v>0.99240506329113898</v>
      </c>
      <c r="G115" t="s">
        <v>556</v>
      </c>
    </row>
    <row r="116" spans="1:7">
      <c r="A116" s="1" t="s">
        <v>557</v>
      </c>
      <c r="B116" t="s">
        <v>22</v>
      </c>
      <c r="C116" t="s">
        <v>555</v>
      </c>
      <c r="D116" t="s">
        <v>1481</v>
      </c>
      <c r="E116" t="s">
        <v>315</v>
      </c>
      <c r="F116">
        <v>1</v>
      </c>
      <c r="G116" t="s">
        <v>558</v>
      </c>
    </row>
    <row r="117" spans="1:7">
      <c r="A117" s="1" t="s">
        <v>559</v>
      </c>
      <c r="B117" t="s">
        <v>22</v>
      </c>
      <c r="C117" t="s">
        <v>555</v>
      </c>
      <c r="D117" t="s">
        <v>1481</v>
      </c>
      <c r="E117" t="s">
        <v>315</v>
      </c>
      <c r="F117">
        <v>1</v>
      </c>
      <c r="G117" t="s">
        <v>560</v>
      </c>
    </row>
    <row r="118" spans="1:7">
      <c r="A118" s="1" t="s">
        <v>561</v>
      </c>
      <c r="B118" t="s">
        <v>22</v>
      </c>
      <c r="C118" t="s">
        <v>555</v>
      </c>
      <c r="D118" t="s">
        <v>1481</v>
      </c>
      <c r="E118" t="s">
        <v>313</v>
      </c>
      <c r="F118">
        <v>0.99240506329113898</v>
      </c>
      <c r="G118" t="s">
        <v>562</v>
      </c>
    </row>
    <row r="119" spans="1:7">
      <c r="A119" s="1" t="s">
        <v>563</v>
      </c>
      <c r="B119" t="s">
        <v>24</v>
      </c>
      <c r="C119" t="s">
        <v>564</v>
      </c>
      <c r="D119" t="s">
        <v>564</v>
      </c>
      <c r="E119" t="s">
        <v>313</v>
      </c>
      <c r="F119">
        <v>0.91265822784810102</v>
      </c>
      <c r="G119" t="s">
        <v>565</v>
      </c>
    </row>
    <row r="120" spans="1:7">
      <c r="A120" s="1" t="s">
        <v>566</v>
      </c>
      <c r="B120" t="s">
        <v>25</v>
      </c>
      <c r="C120" t="s">
        <v>567</v>
      </c>
      <c r="D120" t="s">
        <v>567</v>
      </c>
      <c r="E120" t="s">
        <v>313</v>
      </c>
      <c r="F120">
        <v>0.90886075949366996</v>
      </c>
      <c r="G120" t="s">
        <v>568</v>
      </c>
    </row>
    <row r="121" spans="1:7">
      <c r="A121" s="1" t="s">
        <v>569</v>
      </c>
      <c r="B121" t="s">
        <v>26</v>
      </c>
      <c r="C121" t="s">
        <v>570</v>
      </c>
      <c r="D121" t="s">
        <v>570</v>
      </c>
      <c r="E121" t="s">
        <v>313</v>
      </c>
      <c r="F121">
        <v>0.96582278481012596</v>
      </c>
      <c r="G121" t="s">
        <v>571</v>
      </c>
    </row>
    <row r="122" spans="1:7">
      <c r="A122" s="1" t="s">
        <v>572</v>
      </c>
      <c r="B122" t="s">
        <v>27</v>
      </c>
      <c r="E122" t="s">
        <v>315</v>
      </c>
      <c r="F122">
        <v>1</v>
      </c>
      <c r="G122" t="s">
        <v>573</v>
      </c>
    </row>
    <row r="123" spans="1:7">
      <c r="A123" s="1" t="s">
        <v>574</v>
      </c>
      <c r="B123" t="s">
        <v>28</v>
      </c>
      <c r="D123" t="s">
        <v>28</v>
      </c>
      <c r="E123" t="s">
        <v>313</v>
      </c>
      <c r="F123">
        <v>0.99240506329113898</v>
      </c>
      <c r="G123" t="s">
        <v>575</v>
      </c>
    </row>
    <row r="124" spans="1:7">
      <c r="A124" s="1" t="s">
        <v>576</v>
      </c>
      <c r="B124" t="s">
        <v>28</v>
      </c>
      <c r="D124" t="s">
        <v>28</v>
      </c>
      <c r="E124" t="s">
        <v>315</v>
      </c>
      <c r="F124">
        <v>1</v>
      </c>
      <c r="G124" t="s">
        <v>577</v>
      </c>
    </row>
    <row r="125" spans="1:7">
      <c r="A125" s="1" t="s">
        <v>578</v>
      </c>
      <c r="B125" t="s">
        <v>29</v>
      </c>
      <c r="D125" t="s">
        <v>1475</v>
      </c>
      <c r="E125" t="s">
        <v>315</v>
      </c>
      <c r="F125">
        <v>1</v>
      </c>
      <c r="G125" t="s">
        <v>579</v>
      </c>
    </row>
    <row r="126" spans="1:7">
      <c r="A126" s="1" t="s">
        <v>580</v>
      </c>
      <c r="B126" t="s">
        <v>30</v>
      </c>
      <c r="C126" t="s">
        <v>581</v>
      </c>
      <c r="D126" t="s">
        <v>1338</v>
      </c>
      <c r="E126" t="s">
        <v>313</v>
      </c>
      <c r="F126">
        <v>0.98481012658227796</v>
      </c>
      <c r="G126" t="s">
        <v>582</v>
      </c>
    </row>
    <row r="127" spans="1:7">
      <c r="A127" s="1" t="s">
        <v>583</v>
      </c>
      <c r="B127" t="s">
        <v>30</v>
      </c>
      <c r="C127" t="s">
        <v>581</v>
      </c>
      <c r="D127" t="s">
        <v>1338</v>
      </c>
      <c r="E127" t="s">
        <v>313</v>
      </c>
      <c r="F127">
        <v>0.99240506329113898</v>
      </c>
      <c r="G127" t="s">
        <v>584</v>
      </c>
    </row>
    <row r="128" spans="1:7">
      <c r="A128" s="1" t="s">
        <v>585</v>
      </c>
      <c r="B128" t="s">
        <v>30</v>
      </c>
      <c r="C128" t="s">
        <v>581</v>
      </c>
      <c r="D128" t="s">
        <v>1338</v>
      </c>
      <c r="E128" t="s">
        <v>313</v>
      </c>
      <c r="F128">
        <v>0.98481012658227796</v>
      </c>
      <c r="G128" t="s">
        <v>586</v>
      </c>
    </row>
    <row r="129" spans="1:7">
      <c r="A129" s="1" t="s">
        <v>587</v>
      </c>
      <c r="B129" t="s">
        <v>31</v>
      </c>
      <c r="D129" t="s">
        <v>31</v>
      </c>
      <c r="E129" t="s">
        <v>315</v>
      </c>
      <c r="F129">
        <v>1</v>
      </c>
      <c r="G129" t="s">
        <v>588</v>
      </c>
    </row>
    <row r="130" spans="1:7">
      <c r="A130" s="1" t="s">
        <v>589</v>
      </c>
      <c r="B130" t="s">
        <v>31</v>
      </c>
      <c r="D130" t="s">
        <v>31</v>
      </c>
      <c r="E130" t="s">
        <v>315</v>
      </c>
      <c r="F130">
        <v>1</v>
      </c>
      <c r="G130" t="s">
        <v>590</v>
      </c>
    </row>
    <row r="131" spans="1:7">
      <c r="A131" s="1" t="s">
        <v>591</v>
      </c>
      <c r="B131" t="s">
        <v>32</v>
      </c>
      <c r="D131" t="s">
        <v>32</v>
      </c>
      <c r="E131" t="s">
        <v>315</v>
      </c>
      <c r="F131">
        <v>1</v>
      </c>
      <c r="G131" t="s">
        <v>592</v>
      </c>
    </row>
    <row r="132" spans="1:7">
      <c r="A132" s="1" t="s">
        <v>593</v>
      </c>
      <c r="B132" t="s">
        <v>33</v>
      </c>
      <c r="D132" t="s">
        <v>33</v>
      </c>
      <c r="E132" t="s">
        <v>315</v>
      </c>
      <c r="F132">
        <v>1</v>
      </c>
      <c r="G132" t="s">
        <v>594</v>
      </c>
    </row>
    <row r="133" spans="1:7" ht="43.5">
      <c r="A133" s="1" t="s">
        <v>595</v>
      </c>
      <c r="B133" t="s">
        <v>34</v>
      </c>
      <c r="C133" s="8" t="s">
        <v>596</v>
      </c>
      <c r="D133" s="8" t="s">
        <v>1339</v>
      </c>
      <c r="E133" t="s">
        <v>315</v>
      </c>
      <c r="F133">
        <v>1</v>
      </c>
      <c r="G133" t="s">
        <v>597</v>
      </c>
    </row>
    <row r="134" spans="1:7">
      <c r="A134" s="1" t="s">
        <v>598</v>
      </c>
      <c r="B134" t="s">
        <v>35</v>
      </c>
      <c r="D134" t="s">
        <v>35</v>
      </c>
      <c r="E134" t="s">
        <v>315</v>
      </c>
      <c r="F134">
        <v>1</v>
      </c>
      <c r="G134" t="s">
        <v>599</v>
      </c>
    </row>
    <row r="135" spans="1:7">
      <c r="A135" s="1" t="s">
        <v>600</v>
      </c>
      <c r="B135" t="s">
        <v>35</v>
      </c>
      <c r="D135" t="s">
        <v>35</v>
      </c>
      <c r="E135" t="s">
        <v>315</v>
      </c>
      <c r="F135">
        <v>1</v>
      </c>
      <c r="G135" t="s">
        <v>601</v>
      </c>
    </row>
    <row r="136" spans="1:7">
      <c r="A136" s="1" t="s">
        <v>602</v>
      </c>
      <c r="B136" t="s">
        <v>36</v>
      </c>
      <c r="C136" t="s">
        <v>603</v>
      </c>
      <c r="D136" t="s">
        <v>603</v>
      </c>
      <c r="E136" t="s">
        <v>313</v>
      </c>
      <c r="F136">
        <v>0.981012658227848</v>
      </c>
      <c r="G136" t="s">
        <v>604</v>
      </c>
    </row>
    <row r="137" spans="1:7">
      <c r="A137" s="1" t="s">
        <v>605</v>
      </c>
      <c r="B137" t="s">
        <v>37</v>
      </c>
      <c r="C137" t="s">
        <v>606</v>
      </c>
      <c r="D137" t="s">
        <v>1483</v>
      </c>
      <c r="E137" t="s">
        <v>313</v>
      </c>
      <c r="F137">
        <v>0.99240506329113898</v>
      </c>
      <c r="G137" t="s">
        <v>607</v>
      </c>
    </row>
    <row r="138" spans="1:7">
      <c r="A138" s="1" t="s">
        <v>608</v>
      </c>
      <c r="B138" t="s">
        <v>37</v>
      </c>
      <c r="C138" t="s">
        <v>606</v>
      </c>
      <c r="D138" t="s">
        <v>606</v>
      </c>
      <c r="E138" t="s">
        <v>315</v>
      </c>
      <c r="F138">
        <v>1</v>
      </c>
      <c r="G138" t="s">
        <v>609</v>
      </c>
    </row>
    <row r="139" spans="1:7">
      <c r="A139" s="1" t="s">
        <v>610</v>
      </c>
      <c r="B139" t="s">
        <v>37</v>
      </c>
      <c r="C139" t="s">
        <v>606</v>
      </c>
      <c r="D139" t="s">
        <v>606</v>
      </c>
      <c r="E139" t="s">
        <v>313</v>
      </c>
      <c r="F139">
        <v>0.99240506329113898</v>
      </c>
      <c r="G139" t="s">
        <v>611</v>
      </c>
    </row>
    <row r="140" spans="1:7">
      <c r="A140" s="1" t="s">
        <v>612</v>
      </c>
      <c r="B140" t="s">
        <v>37</v>
      </c>
      <c r="C140" t="s">
        <v>606</v>
      </c>
      <c r="D140" t="s">
        <v>606</v>
      </c>
      <c r="E140" t="s">
        <v>313</v>
      </c>
      <c r="F140">
        <v>0.99240506329113898</v>
      </c>
      <c r="G140" t="s">
        <v>613</v>
      </c>
    </row>
    <row r="141" spans="1:7">
      <c r="A141" s="1" t="s">
        <v>614</v>
      </c>
      <c r="B141" t="s">
        <v>37</v>
      </c>
      <c r="C141" t="s">
        <v>606</v>
      </c>
      <c r="D141" t="s">
        <v>606</v>
      </c>
      <c r="E141" t="s">
        <v>313</v>
      </c>
      <c r="F141">
        <v>0.99240506329113898</v>
      </c>
      <c r="G141" t="s">
        <v>615</v>
      </c>
    </row>
    <row r="142" spans="1:7">
      <c r="A142" s="1" t="s">
        <v>616</v>
      </c>
      <c r="B142" t="s">
        <v>37</v>
      </c>
      <c r="C142" t="s">
        <v>606</v>
      </c>
      <c r="D142" t="s">
        <v>606</v>
      </c>
      <c r="E142" t="s">
        <v>315</v>
      </c>
      <c r="F142">
        <v>1</v>
      </c>
      <c r="G142" t="s">
        <v>617</v>
      </c>
    </row>
    <row r="143" spans="1:7">
      <c r="A143" s="1" t="s">
        <v>618</v>
      </c>
      <c r="B143" t="s">
        <v>37</v>
      </c>
      <c r="C143" t="s">
        <v>606</v>
      </c>
      <c r="D143" t="s">
        <v>606</v>
      </c>
      <c r="E143" t="s">
        <v>315</v>
      </c>
      <c r="F143">
        <v>1</v>
      </c>
      <c r="G143" t="s">
        <v>619</v>
      </c>
    </row>
    <row r="144" spans="1:7">
      <c r="A144" s="1" t="s">
        <v>620</v>
      </c>
      <c r="B144" t="s">
        <v>38</v>
      </c>
      <c r="D144" t="s">
        <v>1478</v>
      </c>
      <c r="E144" t="s">
        <v>313</v>
      </c>
      <c r="F144">
        <v>0.99240506329113898</v>
      </c>
      <c r="G144" t="s">
        <v>621</v>
      </c>
    </row>
    <row r="145" spans="1:7">
      <c r="A145" s="1" t="s">
        <v>622</v>
      </c>
      <c r="B145" t="s">
        <v>38</v>
      </c>
      <c r="D145" t="s">
        <v>1478</v>
      </c>
      <c r="E145" t="s">
        <v>313</v>
      </c>
      <c r="F145">
        <v>0.99240506329113898</v>
      </c>
      <c r="G145" t="s">
        <v>623</v>
      </c>
    </row>
    <row r="146" spans="1:7">
      <c r="A146" s="1" t="s">
        <v>624</v>
      </c>
      <c r="B146" t="s">
        <v>38</v>
      </c>
      <c r="D146" t="s">
        <v>1478</v>
      </c>
      <c r="E146" t="s">
        <v>315</v>
      </c>
      <c r="F146">
        <v>1</v>
      </c>
      <c r="G146" t="s">
        <v>625</v>
      </c>
    </row>
    <row r="147" spans="1:7">
      <c r="A147" s="1" t="s">
        <v>626</v>
      </c>
      <c r="B147" t="s">
        <v>38</v>
      </c>
      <c r="D147" t="s">
        <v>1478</v>
      </c>
      <c r="E147" t="s">
        <v>313</v>
      </c>
      <c r="F147">
        <v>0.99240506329113898</v>
      </c>
      <c r="G147" t="s">
        <v>627</v>
      </c>
    </row>
    <row r="148" spans="1:7">
      <c r="A148" s="1" t="s">
        <v>628</v>
      </c>
      <c r="B148" t="s">
        <v>38</v>
      </c>
      <c r="D148" t="s">
        <v>1478</v>
      </c>
      <c r="E148" t="s">
        <v>315</v>
      </c>
      <c r="F148">
        <v>1</v>
      </c>
      <c r="G148" t="s">
        <v>629</v>
      </c>
    </row>
    <row r="149" spans="1:7">
      <c r="A149" s="1" t="s">
        <v>630</v>
      </c>
      <c r="B149" t="s">
        <v>38</v>
      </c>
      <c r="D149" t="s">
        <v>1478</v>
      </c>
      <c r="E149" t="s">
        <v>313</v>
      </c>
      <c r="F149">
        <v>0.99240506329113898</v>
      </c>
      <c r="G149" t="s">
        <v>631</v>
      </c>
    </row>
    <row r="150" spans="1:7">
      <c r="A150" s="1" t="s">
        <v>632</v>
      </c>
      <c r="B150" t="s">
        <v>39</v>
      </c>
      <c r="D150" t="s">
        <v>39</v>
      </c>
      <c r="E150" t="s">
        <v>315</v>
      </c>
      <c r="F150">
        <v>1</v>
      </c>
      <c r="G150" t="s">
        <v>633</v>
      </c>
    </row>
    <row r="151" spans="1:7">
      <c r="A151" s="1" t="s">
        <v>634</v>
      </c>
      <c r="B151" t="s">
        <v>39</v>
      </c>
      <c r="D151" t="s">
        <v>39</v>
      </c>
      <c r="E151" t="s">
        <v>313</v>
      </c>
      <c r="F151">
        <v>0.99240506329113898</v>
      </c>
      <c r="G151" t="s">
        <v>635</v>
      </c>
    </row>
    <row r="152" spans="1:7">
      <c r="A152" s="1" t="s">
        <v>636</v>
      </c>
      <c r="B152" t="s">
        <v>39</v>
      </c>
      <c r="D152" t="s">
        <v>39</v>
      </c>
      <c r="E152" t="s">
        <v>315</v>
      </c>
      <c r="F152">
        <v>1</v>
      </c>
      <c r="G152" t="s">
        <v>637</v>
      </c>
    </row>
    <row r="153" spans="1:7">
      <c r="A153" s="1" t="s">
        <v>638</v>
      </c>
      <c r="B153" t="s">
        <v>40</v>
      </c>
      <c r="D153" t="s">
        <v>40</v>
      </c>
      <c r="E153" t="s">
        <v>315</v>
      </c>
      <c r="F153">
        <v>1</v>
      </c>
      <c r="G153" t="s">
        <v>639</v>
      </c>
    </row>
    <row r="154" spans="1:7">
      <c r="A154" s="1" t="s">
        <v>640</v>
      </c>
      <c r="B154" t="s">
        <v>40</v>
      </c>
      <c r="D154" t="s">
        <v>40</v>
      </c>
      <c r="E154" t="s">
        <v>315</v>
      </c>
      <c r="F154">
        <v>1</v>
      </c>
      <c r="G154" t="s">
        <v>641</v>
      </c>
    </row>
    <row r="155" spans="1:7">
      <c r="A155" s="1" t="s">
        <v>642</v>
      </c>
      <c r="B155" t="s">
        <v>42</v>
      </c>
      <c r="D155" t="s">
        <v>42</v>
      </c>
      <c r="E155" t="s">
        <v>313</v>
      </c>
      <c r="F155">
        <v>0.98481012658227796</v>
      </c>
      <c r="G155" t="s">
        <v>643</v>
      </c>
    </row>
    <row r="156" spans="1:7">
      <c r="A156" s="1" t="s">
        <v>644</v>
      </c>
      <c r="B156" t="s">
        <v>42</v>
      </c>
      <c r="D156" t="s">
        <v>42</v>
      </c>
      <c r="E156" t="s">
        <v>313</v>
      </c>
      <c r="F156">
        <v>0.99240506329113898</v>
      </c>
      <c r="G156" t="s">
        <v>645</v>
      </c>
    </row>
    <row r="157" spans="1:7">
      <c r="A157" s="1" t="s">
        <v>646</v>
      </c>
      <c r="B157" t="s">
        <v>42</v>
      </c>
      <c r="D157" t="s">
        <v>42</v>
      </c>
      <c r="E157" t="s">
        <v>313</v>
      </c>
      <c r="F157">
        <v>0.99240506329113898</v>
      </c>
      <c r="G157" t="s">
        <v>647</v>
      </c>
    </row>
    <row r="158" spans="1:7">
      <c r="A158" s="1" t="s">
        <v>648</v>
      </c>
      <c r="B158" t="s">
        <v>42</v>
      </c>
      <c r="D158" t="s">
        <v>42</v>
      </c>
      <c r="E158" t="s">
        <v>315</v>
      </c>
      <c r="F158">
        <v>1</v>
      </c>
      <c r="G158" t="s">
        <v>649</v>
      </c>
    </row>
    <row r="159" spans="1:7">
      <c r="A159" s="1" t="s">
        <v>650</v>
      </c>
      <c r="B159" t="s">
        <v>42</v>
      </c>
      <c r="D159" t="s">
        <v>42</v>
      </c>
      <c r="E159" t="s">
        <v>313</v>
      </c>
      <c r="F159">
        <v>0.99240506329113898</v>
      </c>
      <c r="G159" t="s">
        <v>651</v>
      </c>
    </row>
    <row r="160" spans="1:7">
      <c r="A160" s="1" t="s">
        <v>652</v>
      </c>
      <c r="B160" t="s">
        <v>42</v>
      </c>
      <c r="D160" t="s">
        <v>42</v>
      </c>
      <c r="E160" t="s">
        <v>315</v>
      </c>
      <c r="F160">
        <v>1</v>
      </c>
      <c r="G160" t="s">
        <v>653</v>
      </c>
    </row>
    <row r="161" spans="1:7">
      <c r="A161" s="1" t="s">
        <v>654</v>
      </c>
      <c r="B161" t="s">
        <v>43</v>
      </c>
      <c r="D161" t="s">
        <v>1487</v>
      </c>
      <c r="E161" t="s">
        <v>315</v>
      </c>
      <c r="F161">
        <v>1</v>
      </c>
      <c r="G161" t="s">
        <v>655</v>
      </c>
    </row>
    <row r="162" spans="1:7">
      <c r="A162" s="1" t="s">
        <v>656</v>
      </c>
      <c r="B162" t="s">
        <v>43</v>
      </c>
      <c r="D162" t="s">
        <v>1487</v>
      </c>
      <c r="E162" t="s">
        <v>313</v>
      </c>
      <c r="F162">
        <v>0.99240506329113898</v>
      </c>
      <c r="G162" t="s">
        <v>657</v>
      </c>
    </row>
    <row r="163" spans="1:7">
      <c r="A163" s="1" t="s">
        <v>658</v>
      </c>
      <c r="B163" t="s">
        <v>44</v>
      </c>
      <c r="C163" t="s">
        <v>659</v>
      </c>
      <c r="D163" t="s">
        <v>659</v>
      </c>
      <c r="E163" t="s">
        <v>313</v>
      </c>
      <c r="F163">
        <v>0.962025316455696</v>
      </c>
      <c r="G163" t="s">
        <v>660</v>
      </c>
    </row>
    <row r="164" spans="1:7">
      <c r="A164" s="1" t="s">
        <v>661</v>
      </c>
      <c r="B164" t="s">
        <v>44</v>
      </c>
      <c r="C164" t="s">
        <v>659</v>
      </c>
      <c r="D164" t="s">
        <v>659</v>
      </c>
      <c r="E164" t="s">
        <v>313</v>
      </c>
      <c r="F164">
        <v>0.96962025316455602</v>
      </c>
      <c r="G164" t="s">
        <v>662</v>
      </c>
    </row>
    <row r="165" spans="1:7">
      <c r="A165" s="1" t="s">
        <v>663</v>
      </c>
      <c r="B165" t="s">
        <v>45</v>
      </c>
      <c r="C165" t="s">
        <v>664</v>
      </c>
      <c r="D165" t="s">
        <v>664</v>
      </c>
      <c r="E165" t="s">
        <v>313</v>
      </c>
      <c r="F165">
        <v>0.99240506329113898</v>
      </c>
      <c r="G165" t="s">
        <v>665</v>
      </c>
    </row>
    <row r="166" spans="1:7">
      <c r="A166" s="1" t="s">
        <v>666</v>
      </c>
      <c r="B166" t="s">
        <v>45</v>
      </c>
      <c r="C166" t="s">
        <v>664</v>
      </c>
      <c r="D166" t="s">
        <v>664</v>
      </c>
      <c r="E166" t="s">
        <v>315</v>
      </c>
      <c r="F166">
        <v>1</v>
      </c>
      <c r="G166" t="s">
        <v>667</v>
      </c>
    </row>
    <row r="167" spans="1:7">
      <c r="A167" s="1" t="s">
        <v>668</v>
      </c>
      <c r="B167" t="s">
        <v>45</v>
      </c>
      <c r="C167" t="s">
        <v>664</v>
      </c>
      <c r="D167" t="s">
        <v>664</v>
      </c>
      <c r="E167" t="s">
        <v>315</v>
      </c>
      <c r="F167">
        <v>1</v>
      </c>
      <c r="G167" t="s">
        <v>669</v>
      </c>
    </row>
    <row r="168" spans="1:7">
      <c r="A168" s="1" t="s">
        <v>670</v>
      </c>
      <c r="B168" t="s">
        <v>46</v>
      </c>
      <c r="C168" t="s">
        <v>671</v>
      </c>
      <c r="D168" t="s">
        <v>671</v>
      </c>
      <c r="E168" t="s">
        <v>313</v>
      </c>
      <c r="F168">
        <v>0.867088607594936</v>
      </c>
      <c r="G168" t="s">
        <v>672</v>
      </c>
    </row>
    <row r="169" spans="1:7">
      <c r="A169" s="1" t="s">
        <v>673</v>
      </c>
      <c r="B169" t="s">
        <v>47</v>
      </c>
      <c r="C169" t="s">
        <v>674</v>
      </c>
      <c r="D169" t="s">
        <v>674</v>
      </c>
      <c r="E169" t="s">
        <v>313</v>
      </c>
      <c r="F169">
        <v>0.73797468354430296</v>
      </c>
      <c r="G169" t="s">
        <v>675</v>
      </c>
    </row>
    <row r="170" spans="1:7">
      <c r="A170" s="1" t="s">
        <v>676</v>
      </c>
      <c r="B170" t="s">
        <v>48</v>
      </c>
      <c r="C170" t="s">
        <v>677</v>
      </c>
      <c r="D170" t="s">
        <v>677</v>
      </c>
      <c r="E170" t="s">
        <v>313</v>
      </c>
      <c r="F170">
        <v>0.99240506329113898</v>
      </c>
      <c r="G170" t="s">
        <v>678</v>
      </c>
    </row>
    <row r="171" spans="1:7">
      <c r="A171" s="1" t="s">
        <v>679</v>
      </c>
      <c r="B171" t="s">
        <v>48</v>
      </c>
      <c r="C171" t="s">
        <v>677</v>
      </c>
      <c r="D171" t="s">
        <v>677</v>
      </c>
      <c r="E171" t="s">
        <v>313</v>
      </c>
      <c r="F171">
        <v>0.98481012658227796</v>
      </c>
      <c r="G171" t="s">
        <v>680</v>
      </c>
    </row>
    <row r="172" spans="1:7">
      <c r="A172" s="1" t="s">
        <v>681</v>
      </c>
      <c r="B172" t="s">
        <v>49</v>
      </c>
      <c r="D172" t="s">
        <v>49</v>
      </c>
      <c r="E172" t="s">
        <v>315</v>
      </c>
      <c r="F172">
        <v>1</v>
      </c>
      <c r="G172" t="s">
        <v>682</v>
      </c>
    </row>
    <row r="173" spans="1:7">
      <c r="A173" s="1" t="s">
        <v>683</v>
      </c>
      <c r="B173" t="s">
        <v>50</v>
      </c>
      <c r="D173" t="s">
        <v>50</v>
      </c>
      <c r="E173" t="s">
        <v>315</v>
      </c>
      <c r="F173">
        <v>1</v>
      </c>
      <c r="G173" t="s">
        <v>684</v>
      </c>
    </row>
    <row r="174" spans="1:7">
      <c r="A174" s="1" t="s">
        <v>685</v>
      </c>
      <c r="B174" t="s">
        <v>51</v>
      </c>
      <c r="D174" t="s">
        <v>51</v>
      </c>
      <c r="E174" t="s">
        <v>315</v>
      </c>
      <c r="F174">
        <v>1</v>
      </c>
      <c r="G174" t="s">
        <v>686</v>
      </c>
    </row>
    <row r="175" spans="1:7">
      <c r="A175" s="1" t="s">
        <v>687</v>
      </c>
      <c r="B175" t="s">
        <v>51</v>
      </c>
      <c r="D175" t="s">
        <v>51</v>
      </c>
      <c r="E175" t="s">
        <v>315</v>
      </c>
      <c r="F175">
        <v>1</v>
      </c>
      <c r="G175" t="s">
        <v>688</v>
      </c>
    </row>
    <row r="176" spans="1:7">
      <c r="A176" s="1" t="s">
        <v>689</v>
      </c>
      <c r="B176" t="s">
        <v>52</v>
      </c>
      <c r="C176" t="s">
        <v>690</v>
      </c>
      <c r="D176" t="s">
        <v>690</v>
      </c>
      <c r="E176" t="s">
        <v>313</v>
      </c>
      <c r="F176">
        <v>0.99240506329113898</v>
      </c>
      <c r="G176" t="s">
        <v>691</v>
      </c>
    </row>
    <row r="177" spans="1:7">
      <c r="A177" s="1" t="s">
        <v>692</v>
      </c>
      <c r="B177" t="s">
        <v>52</v>
      </c>
      <c r="C177" t="s">
        <v>690</v>
      </c>
      <c r="D177" t="s">
        <v>690</v>
      </c>
      <c r="E177" t="s">
        <v>313</v>
      </c>
      <c r="F177">
        <v>0.99240506329113898</v>
      </c>
      <c r="G177" t="s">
        <v>693</v>
      </c>
    </row>
    <row r="178" spans="1:7">
      <c r="A178" s="1" t="s">
        <v>694</v>
      </c>
      <c r="B178" t="s">
        <v>52</v>
      </c>
      <c r="C178" t="s">
        <v>690</v>
      </c>
      <c r="D178" t="s">
        <v>690</v>
      </c>
      <c r="E178" t="s">
        <v>313</v>
      </c>
      <c r="F178">
        <v>0.99240506329113898</v>
      </c>
      <c r="G178" t="s">
        <v>695</v>
      </c>
    </row>
    <row r="179" spans="1:7">
      <c r="A179" s="1" t="s">
        <v>696</v>
      </c>
      <c r="B179" t="s">
        <v>52</v>
      </c>
      <c r="C179" t="s">
        <v>690</v>
      </c>
      <c r="D179" t="s">
        <v>690</v>
      </c>
      <c r="E179" t="s">
        <v>313</v>
      </c>
      <c r="F179">
        <v>0.99240506329113898</v>
      </c>
      <c r="G179" t="s">
        <v>697</v>
      </c>
    </row>
    <row r="180" spans="1:7">
      <c r="A180" s="1" t="s">
        <v>698</v>
      </c>
      <c r="B180" t="s">
        <v>52</v>
      </c>
      <c r="C180" t="s">
        <v>690</v>
      </c>
      <c r="D180" t="s">
        <v>690</v>
      </c>
      <c r="E180" t="s">
        <v>313</v>
      </c>
      <c r="F180">
        <v>0.99240506329113898</v>
      </c>
      <c r="G180" t="s">
        <v>699</v>
      </c>
    </row>
    <row r="181" spans="1:7">
      <c r="A181" s="1" t="s">
        <v>700</v>
      </c>
      <c r="B181" t="s">
        <v>52</v>
      </c>
      <c r="C181" t="s">
        <v>690</v>
      </c>
      <c r="D181" t="s">
        <v>690</v>
      </c>
      <c r="E181" t="s">
        <v>313</v>
      </c>
      <c r="F181">
        <v>0.99240506329113898</v>
      </c>
      <c r="G181" t="s">
        <v>701</v>
      </c>
    </row>
    <row r="182" spans="1:7">
      <c r="A182" s="1" t="s">
        <v>702</v>
      </c>
      <c r="B182" t="s">
        <v>52</v>
      </c>
      <c r="C182" t="s">
        <v>690</v>
      </c>
      <c r="D182" t="s">
        <v>690</v>
      </c>
      <c r="E182" t="s">
        <v>313</v>
      </c>
      <c r="F182">
        <v>0.99240506329113898</v>
      </c>
      <c r="G182" t="s">
        <v>703</v>
      </c>
    </row>
    <row r="183" spans="1:7">
      <c r="A183" s="1" t="s">
        <v>704</v>
      </c>
      <c r="B183" t="s">
        <v>52</v>
      </c>
      <c r="C183" t="s">
        <v>690</v>
      </c>
      <c r="D183" t="s">
        <v>690</v>
      </c>
      <c r="E183" t="s">
        <v>313</v>
      </c>
      <c r="F183">
        <v>0.98481012658227796</v>
      </c>
      <c r="G183" t="s">
        <v>705</v>
      </c>
    </row>
    <row r="184" spans="1:7">
      <c r="A184" s="1" t="s">
        <v>706</v>
      </c>
      <c r="B184" t="s">
        <v>52</v>
      </c>
      <c r="C184" t="s">
        <v>690</v>
      </c>
      <c r="D184" t="s">
        <v>690</v>
      </c>
      <c r="E184" t="s">
        <v>313</v>
      </c>
      <c r="F184">
        <v>0.99240506329113898</v>
      </c>
      <c r="G184" t="s">
        <v>707</v>
      </c>
    </row>
    <row r="185" spans="1:7">
      <c r="A185" s="1" t="s">
        <v>708</v>
      </c>
      <c r="B185" t="s">
        <v>52</v>
      </c>
      <c r="C185" t="s">
        <v>690</v>
      </c>
      <c r="D185" t="s">
        <v>690</v>
      </c>
      <c r="E185" t="s">
        <v>313</v>
      </c>
      <c r="F185">
        <v>0.99240506329113898</v>
      </c>
      <c r="G185" t="s">
        <v>709</v>
      </c>
    </row>
    <row r="186" spans="1:7">
      <c r="A186" s="1" t="s">
        <v>710</v>
      </c>
      <c r="B186" t="s">
        <v>52</v>
      </c>
      <c r="C186" t="s">
        <v>690</v>
      </c>
      <c r="D186" t="s">
        <v>690</v>
      </c>
      <c r="E186" t="s">
        <v>313</v>
      </c>
      <c r="F186">
        <v>0.99240506329113898</v>
      </c>
      <c r="G186" t="s">
        <v>711</v>
      </c>
    </row>
    <row r="187" spans="1:7">
      <c r="A187" s="1" t="s">
        <v>712</v>
      </c>
      <c r="B187" t="s">
        <v>52</v>
      </c>
      <c r="C187" t="s">
        <v>690</v>
      </c>
      <c r="D187" t="s">
        <v>690</v>
      </c>
      <c r="E187" t="s">
        <v>313</v>
      </c>
      <c r="F187">
        <v>0.99240506329113898</v>
      </c>
      <c r="G187" t="s">
        <v>713</v>
      </c>
    </row>
    <row r="188" spans="1:7">
      <c r="A188" s="1" t="s">
        <v>714</v>
      </c>
      <c r="B188" t="s">
        <v>52</v>
      </c>
      <c r="C188" t="s">
        <v>690</v>
      </c>
      <c r="D188" t="s">
        <v>690</v>
      </c>
      <c r="E188" t="s">
        <v>313</v>
      </c>
      <c r="F188">
        <v>0.99240506329113898</v>
      </c>
      <c r="G188" t="s">
        <v>715</v>
      </c>
    </row>
    <row r="189" spans="1:7">
      <c r="A189" s="1" t="s">
        <v>716</v>
      </c>
      <c r="B189" t="s">
        <v>52</v>
      </c>
      <c r="C189" t="s">
        <v>690</v>
      </c>
      <c r="D189" t="s">
        <v>690</v>
      </c>
      <c r="E189" t="s">
        <v>313</v>
      </c>
      <c r="F189">
        <v>0.98481012658227796</v>
      </c>
      <c r="G189" t="s">
        <v>717</v>
      </c>
    </row>
    <row r="190" spans="1:7">
      <c r="A190" s="1" t="s">
        <v>718</v>
      </c>
      <c r="B190" t="s">
        <v>52</v>
      </c>
      <c r="C190" t="s">
        <v>690</v>
      </c>
      <c r="D190" t="s">
        <v>690</v>
      </c>
      <c r="E190" t="s">
        <v>313</v>
      </c>
      <c r="F190">
        <v>0.99240506329113898</v>
      </c>
      <c r="G190" t="s">
        <v>719</v>
      </c>
    </row>
    <row r="191" spans="1:7">
      <c r="A191" s="1" t="s">
        <v>720</v>
      </c>
      <c r="B191" t="s">
        <v>52</v>
      </c>
      <c r="C191" t="s">
        <v>690</v>
      </c>
      <c r="D191" t="s">
        <v>690</v>
      </c>
      <c r="E191" t="s">
        <v>313</v>
      </c>
      <c r="F191">
        <v>0.99240506329113898</v>
      </c>
      <c r="G191" t="s">
        <v>721</v>
      </c>
    </row>
    <row r="192" spans="1:7">
      <c r="A192" s="1" t="s">
        <v>722</v>
      </c>
      <c r="B192" t="s">
        <v>52</v>
      </c>
      <c r="C192" t="s">
        <v>690</v>
      </c>
      <c r="D192" t="s">
        <v>690</v>
      </c>
      <c r="E192" t="s">
        <v>313</v>
      </c>
      <c r="F192">
        <v>0.99240506329113898</v>
      </c>
      <c r="G192" t="s">
        <v>723</v>
      </c>
    </row>
    <row r="193" spans="1:7">
      <c r="A193" s="1" t="s">
        <v>724</v>
      </c>
      <c r="B193" t="s">
        <v>52</v>
      </c>
      <c r="C193" t="s">
        <v>690</v>
      </c>
      <c r="D193" t="s">
        <v>690</v>
      </c>
      <c r="E193" t="s">
        <v>313</v>
      </c>
      <c r="F193">
        <v>0.99240506329113898</v>
      </c>
      <c r="G193" t="s">
        <v>725</v>
      </c>
    </row>
    <row r="194" spans="1:7">
      <c r="A194" s="1" t="s">
        <v>726</v>
      </c>
      <c r="B194" t="s">
        <v>52</v>
      </c>
      <c r="C194" t="s">
        <v>690</v>
      </c>
      <c r="D194" t="s">
        <v>690</v>
      </c>
      <c r="E194" t="s">
        <v>313</v>
      </c>
      <c r="F194">
        <v>0.99240506329113898</v>
      </c>
      <c r="G194" t="s">
        <v>727</v>
      </c>
    </row>
    <row r="195" spans="1:7">
      <c r="A195" s="1" t="s">
        <v>728</v>
      </c>
      <c r="B195" t="s">
        <v>52</v>
      </c>
      <c r="C195" t="s">
        <v>690</v>
      </c>
      <c r="D195" t="s">
        <v>690</v>
      </c>
      <c r="E195" t="s">
        <v>313</v>
      </c>
      <c r="F195">
        <v>0.99240506329113898</v>
      </c>
      <c r="G195" t="s">
        <v>729</v>
      </c>
    </row>
    <row r="196" spans="1:7">
      <c r="A196" s="1" t="s">
        <v>730</v>
      </c>
      <c r="B196" t="s">
        <v>52</v>
      </c>
      <c r="C196" t="s">
        <v>690</v>
      </c>
      <c r="D196" t="s">
        <v>690</v>
      </c>
      <c r="E196" t="s">
        <v>313</v>
      </c>
      <c r="F196">
        <v>0.99240506329113898</v>
      </c>
      <c r="G196" t="s">
        <v>731</v>
      </c>
    </row>
    <row r="197" spans="1:7">
      <c r="A197" s="1" t="s">
        <v>732</v>
      </c>
      <c r="B197" t="s">
        <v>52</v>
      </c>
      <c r="C197" t="s">
        <v>690</v>
      </c>
      <c r="D197" t="s">
        <v>690</v>
      </c>
      <c r="E197" t="s">
        <v>313</v>
      </c>
      <c r="F197">
        <v>0.981012658227848</v>
      </c>
      <c r="G197" t="s">
        <v>733</v>
      </c>
    </row>
    <row r="198" spans="1:7">
      <c r="A198" s="1" t="s">
        <v>734</v>
      </c>
      <c r="B198" t="s">
        <v>52</v>
      </c>
      <c r="C198" t="s">
        <v>690</v>
      </c>
      <c r="D198" t="s">
        <v>690</v>
      </c>
      <c r="E198" t="s">
        <v>313</v>
      </c>
      <c r="F198">
        <v>0.99240506329113898</v>
      </c>
      <c r="G198" t="s">
        <v>735</v>
      </c>
    </row>
    <row r="199" spans="1:7">
      <c r="A199" s="1" t="s">
        <v>736</v>
      </c>
      <c r="B199" t="s">
        <v>52</v>
      </c>
      <c r="C199" t="s">
        <v>690</v>
      </c>
      <c r="D199" t="s">
        <v>690</v>
      </c>
      <c r="E199" t="s">
        <v>313</v>
      </c>
      <c r="F199">
        <v>0.99240506329113898</v>
      </c>
      <c r="G199" t="s">
        <v>737</v>
      </c>
    </row>
    <row r="200" spans="1:7">
      <c r="A200" s="1" t="s">
        <v>738</v>
      </c>
      <c r="B200" t="s">
        <v>52</v>
      </c>
      <c r="C200" t="s">
        <v>690</v>
      </c>
      <c r="D200" t="s">
        <v>690</v>
      </c>
      <c r="E200" t="s">
        <v>313</v>
      </c>
      <c r="F200">
        <v>0.99240506329113898</v>
      </c>
      <c r="G200" t="s">
        <v>739</v>
      </c>
    </row>
    <row r="201" spans="1:7">
      <c r="A201" s="1" t="s">
        <v>740</v>
      </c>
      <c r="B201" t="s">
        <v>52</v>
      </c>
      <c r="C201" t="s">
        <v>690</v>
      </c>
      <c r="D201" t="s">
        <v>690</v>
      </c>
      <c r="E201" t="s">
        <v>313</v>
      </c>
      <c r="F201">
        <v>0.98481012658227796</v>
      </c>
      <c r="G201" t="s">
        <v>741</v>
      </c>
    </row>
    <row r="202" spans="1:7">
      <c r="A202" s="1" t="s">
        <v>742</v>
      </c>
      <c r="B202" t="s">
        <v>52</v>
      </c>
      <c r="C202" t="s">
        <v>690</v>
      </c>
      <c r="D202" t="s">
        <v>690</v>
      </c>
      <c r="E202" t="s">
        <v>313</v>
      </c>
      <c r="F202">
        <v>0.99240506329113898</v>
      </c>
      <c r="G202" t="s">
        <v>743</v>
      </c>
    </row>
    <row r="203" spans="1:7">
      <c r="A203" s="1" t="s">
        <v>744</v>
      </c>
      <c r="B203" t="s">
        <v>52</v>
      </c>
      <c r="C203" t="s">
        <v>690</v>
      </c>
      <c r="D203" t="s">
        <v>690</v>
      </c>
      <c r="E203" t="s">
        <v>313</v>
      </c>
      <c r="F203">
        <v>0.99240506329113898</v>
      </c>
      <c r="G203" t="s">
        <v>745</v>
      </c>
    </row>
    <row r="204" spans="1:7">
      <c r="A204" s="1" t="s">
        <v>746</v>
      </c>
      <c r="B204" t="s">
        <v>52</v>
      </c>
      <c r="C204" t="s">
        <v>690</v>
      </c>
      <c r="D204" t="s">
        <v>690</v>
      </c>
      <c r="E204" t="s">
        <v>313</v>
      </c>
      <c r="F204">
        <v>0.99240506329113898</v>
      </c>
      <c r="G204" t="s">
        <v>747</v>
      </c>
    </row>
    <row r="205" spans="1:7">
      <c r="A205" s="1" t="s">
        <v>748</v>
      </c>
      <c r="B205" t="s">
        <v>52</v>
      </c>
      <c r="C205" t="s">
        <v>690</v>
      </c>
      <c r="D205" t="s">
        <v>690</v>
      </c>
      <c r="E205" t="s">
        <v>313</v>
      </c>
      <c r="F205">
        <v>0.99240506329113898</v>
      </c>
      <c r="G205" t="s">
        <v>749</v>
      </c>
    </row>
    <row r="206" spans="1:7">
      <c r="A206" s="1" t="s">
        <v>750</v>
      </c>
      <c r="B206" t="s">
        <v>52</v>
      </c>
      <c r="C206" t="s">
        <v>690</v>
      </c>
      <c r="D206" t="s">
        <v>690</v>
      </c>
      <c r="E206" t="s">
        <v>313</v>
      </c>
      <c r="F206">
        <v>0.99240506329113898</v>
      </c>
      <c r="G206" t="s">
        <v>751</v>
      </c>
    </row>
    <row r="207" spans="1:7">
      <c r="A207" s="1" t="s">
        <v>752</v>
      </c>
      <c r="B207" t="s">
        <v>52</v>
      </c>
      <c r="C207" t="s">
        <v>690</v>
      </c>
      <c r="D207" t="s">
        <v>690</v>
      </c>
      <c r="E207" t="s">
        <v>313</v>
      </c>
      <c r="F207">
        <v>0.99240506329113898</v>
      </c>
      <c r="G207" t="s">
        <v>753</v>
      </c>
    </row>
    <row r="208" spans="1:7">
      <c r="A208" s="1" t="s">
        <v>754</v>
      </c>
      <c r="B208" t="s">
        <v>52</v>
      </c>
      <c r="C208" t="s">
        <v>690</v>
      </c>
      <c r="D208" t="s">
        <v>690</v>
      </c>
      <c r="E208" t="s">
        <v>313</v>
      </c>
      <c r="F208">
        <v>0.99240506329113898</v>
      </c>
      <c r="G208" t="s">
        <v>755</v>
      </c>
    </row>
    <row r="209" spans="1:7">
      <c r="A209" s="1" t="s">
        <v>756</v>
      </c>
      <c r="B209" t="s">
        <v>52</v>
      </c>
      <c r="C209" t="s">
        <v>690</v>
      </c>
      <c r="D209" t="s">
        <v>690</v>
      </c>
      <c r="E209" t="s">
        <v>313</v>
      </c>
      <c r="F209">
        <v>0.99240506329113898</v>
      </c>
      <c r="G209" t="s">
        <v>757</v>
      </c>
    </row>
    <row r="210" spans="1:7">
      <c r="A210" s="1" t="s">
        <v>758</v>
      </c>
      <c r="B210" t="s">
        <v>52</v>
      </c>
      <c r="C210" t="s">
        <v>690</v>
      </c>
      <c r="D210" t="s">
        <v>690</v>
      </c>
      <c r="E210" t="s">
        <v>313</v>
      </c>
      <c r="F210">
        <v>0.99240506329113898</v>
      </c>
      <c r="G210" t="s">
        <v>759</v>
      </c>
    </row>
    <row r="211" spans="1:7">
      <c r="A211" s="1" t="s">
        <v>760</v>
      </c>
      <c r="B211" t="s">
        <v>52</v>
      </c>
      <c r="C211" t="s">
        <v>690</v>
      </c>
      <c r="D211" t="s">
        <v>690</v>
      </c>
      <c r="E211" t="s">
        <v>313</v>
      </c>
      <c r="F211">
        <v>0.99240506329113898</v>
      </c>
      <c r="G211" t="s">
        <v>761</v>
      </c>
    </row>
    <row r="212" spans="1:7">
      <c r="A212" s="1" t="s">
        <v>762</v>
      </c>
      <c r="B212" t="s">
        <v>52</v>
      </c>
      <c r="C212" t="s">
        <v>690</v>
      </c>
      <c r="D212" t="s">
        <v>690</v>
      </c>
      <c r="E212" t="s">
        <v>313</v>
      </c>
      <c r="F212">
        <v>0.99240506329113898</v>
      </c>
      <c r="G212" t="s">
        <v>763</v>
      </c>
    </row>
    <row r="213" spans="1:7">
      <c r="A213" s="1" t="s">
        <v>764</v>
      </c>
      <c r="B213" t="s">
        <v>52</v>
      </c>
      <c r="C213" t="s">
        <v>690</v>
      </c>
      <c r="D213" t="s">
        <v>690</v>
      </c>
      <c r="E213" t="s">
        <v>313</v>
      </c>
      <c r="F213">
        <v>0.99240506329113898</v>
      </c>
      <c r="G213" t="s">
        <v>765</v>
      </c>
    </row>
    <row r="214" spans="1:7">
      <c r="A214" s="1" t="s">
        <v>766</v>
      </c>
      <c r="B214" t="s">
        <v>52</v>
      </c>
      <c r="C214" t="s">
        <v>690</v>
      </c>
      <c r="D214" t="s">
        <v>690</v>
      </c>
      <c r="E214" t="s">
        <v>313</v>
      </c>
      <c r="F214">
        <v>0.99240506329113898</v>
      </c>
      <c r="G214" t="s">
        <v>767</v>
      </c>
    </row>
    <row r="215" spans="1:7">
      <c r="A215" s="1" t="s">
        <v>768</v>
      </c>
      <c r="B215" t="s">
        <v>52</v>
      </c>
      <c r="C215" t="s">
        <v>690</v>
      </c>
      <c r="D215" t="s">
        <v>690</v>
      </c>
      <c r="E215" t="s">
        <v>313</v>
      </c>
      <c r="F215">
        <v>0.99240506329113898</v>
      </c>
      <c r="G215" t="s">
        <v>769</v>
      </c>
    </row>
    <row r="216" spans="1:7">
      <c r="A216" s="1" t="s">
        <v>770</v>
      </c>
      <c r="B216" t="s">
        <v>52</v>
      </c>
      <c r="C216" t="s">
        <v>690</v>
      </c>
      <c r="D216" t="s">
        <v>690</v>
      </c>
      <c r="E216" t="s">
        <v>313</v>
      </c>
      <c r="F216">
        <v>0.99240506329113898</v>
      </c>
      <c r="G216" t="s">
        <v>771</v>
      </c>
    </row>
    <row r="217" spans="1:7">
      <c r="A217" s="1" t="s">
        <v>772</v>
      </c>
      <c r="B217" t="s">
        <v>52</v>
      </c>
      <c r="C217" t="s">
        <v>690</v>
      </c>
      <c r="D217" t="s">
        <v>690</v>
      </c>
      <c r="E217" t="s">
        <v>313</v>
      </c>
      <c r="F217">
        <v>0.99240506329113898</v>
      </c>
      <c r="G217" t="s">
        <v>773</v>
      </c>
    </row>
    <row r="218" spans="1:7">
      <c r="A218" s="1" t="s">
        <v>774</v>
      </c>
      <c r="B218" t="s">
        <v>52</v>
      </c>
      <c r="C218" t="s">
        <v>690</v>
      </c>
      <c r="D218" t="s">
        <v>690</v>
      </c>
      <c r="E218" t="s">
        <v>313</v>
      </c>
      <c r="F218">
        <v>0.99240506329113898</v>
      </c>
      <c r="G218" t="s">
        <v>775</v>
      </c>
    </row>
    <row r="219" spans="1:7">
      <c r="A219" s="1" t="s">
        <v>776</v>
      </c>
      <c r="B219" t="s">
        <v>52</v>
      </c>
      <c r="C219" t="s">
        <v>690</v>
      </c>
      <c r="D219" t="s">
        <v>690</v>
      </c>
      <c r="E219" t="s">
        <v>313</v>
      </c>
      <c r="F219">
        <v>0.99240506329113898</v>
      </c>
      <c r="G219" t="s">
        <v>777</v>
      </c>
    </row>
    <row r="220" spans="1:7">
      <c r="A220" s="1" t="s">
        <v>778</v>
      </c>
      <c r="B220" t="s">
        <v>52</v>
      </c>
      <c r="C220" t="s">
        <v>690</v>
      </c>
      <c r="D220" t="s">
        <v>690</v>
      </c>
      <c r="E220" t="s">
        <v>313</v>
      </c>
      <c r="F220">
        <v>0.99240506329113898</v>
      </c>
      <c r="G220" t="s">
        <v>779</v>
      </c>
    </row>
    <row r="221" spans="1:7">
      <c r="A221" s="1" t="s">
        <v>780</v>
      </c>
      <c r="B221" t="s">
        <v>52</v>
      </c>
      <c r="C221" t="s">
        <v>690</v>
      </c>
      <c r="D221" t="s">
        <v>690</v>
      </c>
      <c r="E221" t="s">
        <v>313</v>
      </c>
      <c r="F221">
        <v>0.99240506329113898</v>
      </c>
      <c r="G221" t="s">
        <v>781</v>
      </c>
    </row>
    <row r="222" spans="1:7">
      <c r="A222" s="1" t="s">
        <v>782</v>
      </c>
      <c r="B222" t="s">
        <v>52</v>
      </c>
      <c r="C222" t="s">
        <v>690</v>
      </c>
      <c r="D222" t="s">
        <v>690</v>
      </c>
      <c r="E222" t="s">
        <v>313</v>
      </c>
      <c r="F222">
        <v>0.99240506329113898</v>
      </c>
      <c r="G222" t="s">
        <v>783</v>
      </c>
    </row>
    <row r="223" spans="1:7">
      <c r="A223" s="1" t="s">
        <v>784</v>
      </c>
      <c r="B223" t="s">
        <v>52</v>
      </c>
      <c r="C223" t="s">
        <v>690</v>
      </c>
      <c r="D223" t="s">
        <v>690</v>
      </c>
      <c r="E223" t="s">
        <v>313</v>
      </c>
      <c r="F223">
        <v>0.99240506329113898</v>
      </c>
      <c r="G223" t="s">
        <v>785</v>
      </c>
    </row>
    <row r="224" spans="1:7">
      <c r="A224" s="1" t="s">
        <v>786</v>
      </c>
      <c r="B224" t="s">
        <v>52</v>
      </c>
      <c r="C224" t="s">
        <v>690</v>
      </c>
      <c r="D224" t="s">
        <v>690</v>
      </c>
      <c r="E224" t="s">
        <v>315</v>
      </c>
      <c r="F224">
        <v>1</v>
      </c>
      <c r="G224" t="s">
        <v>787</v>
      </c>
    </row>
    <row r="225" spans="1:7">
      <c r="A225" s="1" t="s">
        <v>788</v>
      </c>
      <c r="B225" t="s">
        <v>52</v>
      </c>
      <c r="C225" t="s">
        <v>690</v>
      </c>
      <c r="D225" t="s">
        <v>690</v>
      </c>
      <c r="E225" t="s">
        <v>313</v>
      </c>
      <c r="F225">
        <v>0.99240506329113898</v>
      </c>
      <c r="G225" t="s">
        <v>789</v>
      </c>
    </row>
    <row r="226" spans="1:7">
      <c r="A226" s="1" t="s">
        <v>790</v>
      </c>
      <c r="B226" t="s">
        <v>52</v>
      </c>
      <c r="C226" t="s">
        <v>690</v>
      </c>
      <c r="D226" t="s">
        <v>690</v>
      </c>
      <c r="E226" t="s">
        <v>315</v>
      </c>
      <c r="F226">
        <v>1</v>
      </c>
      <c r="G226" t="s">
        <v>791</v>
      </c>
    </row>
    <row r="227" spans="1:7">
      <c r="A227" s="1" t="s">
        <v>792</v>
      </c>
      <c r="B227" t="s">
        <v>52</v>
      </c>
      <c r="C227" t="s">
        <v>690</v>
      </c>
      <c r="D227" t="s">
        <v>690</v>
      </c>
      <c r="E227" t="s">
        <v>313</v>
      </c>
      <c r="F227">
        <v>0.99240506329113898</v>
      </c>
      <c r="G227" t="s">
        <v>793</v>
      </c>
    </row>
    <row r="228" spans="1:7">
      <c r="A228" s="1" t="s">
        <v>794</v>
      </c>
      <c r="B228" t="s">
        <v>52</v>
      </c>
      <c r="C228" t="s">
        <v>690</v>
      </c>
      <c r="D228" t="s">
        <v>690</v>
      </c>
      <c r="E228" t="s">
        <v>313</v>
      </c>
      <c r="F228">
        <v>0.99240506329113898</v>
      </c>
      <c r="G228" t="s">
        <v>795</v>
      </c>
    </row>
    <row r="229" spans="1:7">
      <c r="A229" s="1" t="s">
        <v>796</v>
      </c>
      <c r="B229" t="s">
        <v>52</v>
      </c>
      <c r="C229" t="s">
        <v>690</v>
      </c>
      <c r="D229" t="s">
        <v>690</v>
      </c>
      <c r="E229" t="s">
        <v>313</v>
      </c>
      <c r="F229">
        <v>0.99240506329113898</v>
      </c>
      <c r="G229" t="s">
        <v>797</v>
      </c>
    </row>
    <row r="230" spans="1:7">
      <c r="A230" s="1" t="s">
        <v>798</v>
      </c>
      <c r="B230" t="s">
        <v>52</v>
      </c>
      <c r="C230" t="s">
        <v>690</v>
      </c>
      <c r="D230" t="s">
        <v>690</v>
      </c>
      <c r="E230" t="s">
        <v>313</v>
      </c>
      <c r="F230">
        <v>0.99240506329113898</v>
      </c>
      <c r="G230" t="s">
        <v>799</v>
      </c>
    </row>
    <row r="231" spans="1:7">
      <c r="A231" s="1" t="s">
        <v>800</v>
      </c>
      <c r="B231" t="s">
        <v>52</v>
      </c>
      <c r="C231" t="s">
        <v>690</v>
      </c>
      <c r="D231" t="s">
        <v>690</v>
      </c>
      <c r="E231" t="s">
        <v>315</v>
      </c>
      <c r="F231">
        <v>1</v>
      </c>
      <c r="G231" t="s">
        <v>801</v>
      </c>
    </row>
    <row r="232" spans="1:7">
      <c r="A232" s="1" t="s">
        <v>802</v>
      </c>
      <c r="B232" t="s">
        <v>52</v>
      </c>
      <c r="C232" t="s">
        <v>690</v>
      </c>
      <c r="D232" t="s">
        <v>690</v>
      </c>
      <c r="E232" t="s">
        <v>313</v>
      </c>
      <c r="F232">
        <v>0.99240506329113898</v>
      </c>
      <c r="G232" t="s">
        <v>803</v>
      </c>
    </row>
    <row r="233" spans="1:7">
      <c r="A233" s="1" t="s">
        <v>804</v>
      </c>
      <c r="B233" t="s">
        <v>52</v>
      </c>
      <c r="C233" t="s">
        <v>690</v>
      </c>
      <c r="D233" t="s">
        <v>690</v>
      </c>
      <c r="E233" t="s">
        <v>313</v>
      </c>
      <c r="F233">
        <v>0.99240506329113898</v>
      </c>
      <c r="G233" t="s">
        <v>805</v>
      </c>
    </row>
    <row r="234" spans="1:7">
      <c r="A234" s="1" t="s">
        <v>806</v>
      </c>
      <c r="B234" t="s">
        <v>52</v>
      </c>
      <c r="C234" t="s">
        <v>690</v>
      </c>
      <c r="D234" t="s">
        <v>690</v>
      </c>
      <c r="E234" t="s">
        <v>313</v>
      </c>
      <c r="F234">
        <v>0.99240506329113898</v>
      </c>
      <c r="G234" t="s">
        <v>807</v>
      </c>
    </row>
    <row r="235" spans="1:7">
      <c r="A235" s="1" t="s">
        <v>808</v>
      </c>
      <c r="B235" t="s">
        <v>52</v>
      </c>
      <c r="C235" t="s">
        <v>690</v>
      </c>
      <c r="D235" t="s">
        <v>690</v>
      </c>
      <c r="E235" t="s">
        <v>313</v>
      </c>
      <c r="F235">
        <v>0.99240506329113898</v>
      </c>
      <c r="G235" t="s">
        <v>809</v>
      </c>
    </row>
    <row r="236" spans="1:7">
      <c r="A236" s="1" t="s">
        <v>810</v>
      </c>
      <c r="B236" t="s">
        <v>52</v>
      </c>
      <c r="C236" t="s">
        <v>690</v>
      </c>
      <c r="D236" t="s">
        <v>690</v>
      </c>
      <c r="E236" t="s">
        <v>313</v>
      </c>
      <c r="F236">
        <v>0.99240506329113898</v>
      </c>
      <c r="G236" t="s">
        <v>811</v>
      </c>
    </row>
    <row r="237" spans="1:7">
      <c r="A237" s="1" t="s">
        <v>812</v>
      </c>
      <c r="B237" t="s">
        <v>52</v>
      </c>
      <c r="C237" t="s">
        <v>690</v>
      </c>
      <c r="D237" t="s">
        <v>690</v>
      </c>
      <c r="E237" t="s">
        <v>313</v>
      </c>
      <c r="F237">
        <v>0.99240506329113898</v>
      </c>
      <c r="G237" t="s">
        <v>813</v>
      </c>
    </row>
    <row r="238" spans="1:7">
      <c r="A238" s="1" t="s">
        <v>814</v>
      </c>
      <c r="B238" t="s">
        <v>52</v>
      </c>
      <c r="C238" t="s">
        <v>690</v>
      </c>
      <c r="D238" t="s">
        <v>690</v>
      </c>
      <c r="E238" t="s">
        <v>313</v>
      </c>
      <c r="F238">
        <v>0.99240506329113898</v>
      </c>
      <c r="G238" t="s">
        <v>815</v>
      </c>
    </row>
    <row r="239" spans="1:7">
      <c r="A239" s="1" t="s">
        <v>816</v>
      </c>
      <c r="B239" t="s">
        <v>52</v>
      </c>
      <c r="C239" t="s">
        <v>690</v>
      </c>
      <c r="D239" t="s">
        <v>690</v>
      </c>
      <c r="E239" t="s">
        <v>313</v>
      </c>
      <c r="F239">
        <v>0.98481012658227796</v>
      </c>
      <c r="G239" t="s">
        <v>817</v>
      </c>
    </row>
    <row r="240" spans="1:7">
      <c r="A240" s="1" t="s">
        <v>818</v>
      </c>
      <c r="B240" t="s">
        <v>52</v>
      </c>
      <c r="C240" t="s">
        <v>690</v>
      </c>
      <c r="D240" t="s">
        <v>690</v>
      </c>
      <c r="E240" t="s">
        <v>313</v>
      </c>
      <c r="F240">
        <v>0.99240506329113898</v>
      </c>
      <c r="G240" t="s">
        <v>819</v>
      </c>
    </row>
    <row r="241" spans="1:7">
      <c r="A241" s="1" t="s">
        <v>820</v>
      </c>
      <c r="B241" t="s">
        <v>52</v>
      </c>
      <c r="C241" t="s">
        <v>690</v>
      </c>
      <c r="D241" t="s">
        <v>690</v>
      </c>
      <c r="E241" t="s">
        <v>313</v>
      </c>
      <c r="F241">
        <v>0.99240506329113898</v>
      </c>
      <c r="G241" t="s">
        <v>821</v>
      </c>
    </row>
    <row r="242" spans="1:7">
      <c r="A242" s="1" t="s">
        <v>822</v>
      </c>
      <c r="B242" t="s">
        <v>52</v>
      </c>
      <c r="C242" t="s">
        <v>690</v>
      </c>
      <c r="D242" t="s">
        <v>690</v>
      </c>
      <c r="E242" t="s">
        <v>313</v>
      </c>
      <c r="F242">
        <v>0.99240506329113898</v>
      </c>
      <c r="G242" t="s">
        <v>823</v>
      </c>
    </row>
    <row r="243" spans="1:7">
      <c r="A243" s="1" t="s">
        <v>824</v>
      </c>
      <c r="B243" t="s">
        <v>52</v>
      </c>
      <c r="C243" t="s">
        <v>690</v>
      </c>
      <c r="D243" t="s">
        <v>690</v>
      </c>
      <c r="E243" t="s">
        <v>313</v>
      </c>
      <c r="F243">
        <v>0.98481012658227796</v>
      </c>
      <c r="G243" t="s">
        <v>825</v>
      </c>
    </row>
    <row r="244" spans="1:7">
      <c r="A244" s="1" t="s">
        <v>826</v>
      </c>
      <c r="B244" t="s">
        <v>52</v>
      </c>
      <c r="C244" t="s">
        <v>690</v>
      </c>
      <c r="D244" t="s">
        <v>690</v>
      </c>
      <c r="E244" t="s">
        <v>313</v>
      </c>
      <c r="F244">
        <v>0.99240506329113898</v>
      </c>
      <c r="G244" t="s">
        <v>827</v>
      </c>
    </row>
    <row r="245" spans="1:7">
      <c r="A245" s="1" t="s">
        <v>828</v>
      </c>
      <c r="B245" t="s">
        <v>52</v>
      </c>
      <c r="C245" t="s">
        <v>690</v>
      </c>
      <c r="D245" t="s">
        <v>690</v>
      </c>
      <c r="E245" t="s">
        <v>313</v>
      </c>
      <c r="F245">
        <v>0.99240506329113898</v>
      </c>
      <c r="G245" t="s">
        <v>829</v>
      </c>
    </row>
    <row r="246" spans="1:7">
      <c r="A246" s="1" t="s">
        <v>830</v>
      </c>
      <c r="B246" t="s">
        <v>52</v>
      </c>
      <c r="C246" t="s">
        <v>690</v>
      </c>
      <c r="D246" t="s">
        <v>690</v>
      </c>
      <c r="E246" t="s">
        <v>313</v>
      </c>
      <c r="F246">
        <v>0.99240506329113898</v>
      </c>
      <c r="G246" t="s">
        <v>831</v>
      </c>
    </row>
    <row r="247" spans="1:7">
      <c r="A247" s="1" t="s">
        <v>832</v>
      </c>
      <c r="B247" t="s">
        <v>52</v>
      </c>
      <c r="C247" t="s">
        <v>690</v>
      </c>
      <c r="D247" t="s">
        <v>690</v>
      </c>
      <c r="E247" t="s">
        <v>313</v>
      </c>
      <c r="F247">
        <v>0.99240506329113898</v>
      </c>
      <c r="G247" t="s">
        <v>833</v>
      </c>
    </row>
    <row r="248" spans="1:7">
      <c r="A248" s="1" t="s">
        <v>834</v>
      </c>
      <c r="B248" t="s">
        <v>52</v>
      </c>
      <c r="C248" t="s">
        <v>690</v>
      </c>
      <c r="D248" t="s">
        <v>690</v>
      </c>
      <c r="E248" t="s">
        <v>313</v>
      </c>
      <c r="F248">
        <v>0.99240506329113898</v>
      </c>
      <c r="G248" t="s">
        <v>835</v>
      </c>
    </row>
    <row r="249" spans="1:7">
      <c r="A249" s="1" t="s">
        <v>836</v>
      </c>
      <c r="B249" t="s">
        <v>52</v>
      </c>
      <c r="C249" t="s">
        <v>690</v>
      </c>
      <c r="D249" t="s">
        <v>690</v>
      </c>
      <c r="E249" t="s">
        <v>313</v>
      </c>
      <c r="F249">
        <v>0.99240506329113898</v>
      </c>
      <c r="G249" t="s">
        <v>837</v>
      </c>
    </row>
    <row r="250" spans="1:7">
      <c r="A250" s="1" t="s">
        <v>838</v>
      </c>
      <c r="B250" t="s">
        <v>52</v>
      </c>
      <c r="C250" t="s">
        <v>690</v>
      </c>
      <c r="D250" t="s">
        <v>690</v>
      </c>
      <c r="E250" t="s">
        <v>313</v>
      </c>
      <c r="F250">
        <v>0.98481012658227796</v>
      </c>
      <c r="G250" t="s">
        <v>839</v>
      </c>
    </row>
    <row r="251" spans="1:7">
      <c r="A251" s="1" t="s">
        <v>840</v>
      </c>
      <c r="B251" t="s">
        <v>52</v>
      </c>
      <c r="C251" t="s">
        <v>690</v>
      </c>
      <c r="D251" t="s">
        <v>690</v>
      </c>
      <c r="E251" t="s">
        <v>315</v>
      </c>
      <c r="F251">
        <v>1</v>
      </c>
      <c r="G251" t="s">
        <v>841</v>
      </c>
    </row>
    <row r="252" spans="1:7">
      <c r="A252" s="1" t="s">
        <v>842</v>
      </c>
      <c r="B252" t="s">
        <v>53</v>
      </c>
      <c r="C252" t="s">
        <v>843</v>
      </c>
      <c r="D252" t="s">
        <v>843</v>
      </c>
      <c r="E252" t="s">
        <v>313</v>
      </c>
      <c r="F252">
        <v>0.99240506329113898</v>
      </c>
      <c r="G252" t="s">
        <v>844</v>
      </c>
    </row>
    <row r="253" spans="1:7">
      <c r="A253" s="1" t="s">
        <v>845</v>
      </c>
      <c r="B253" t="s">
        <v>54</v>
      </c>
      <c r="C253" t="s">
        <v>846</v>
      </c>
      <c r="D253" t="s">
        <v>846</v>
      </c>
      <c r="E253" t="s">
        <v>313</v>
      </c>
      <c r="F253">
        <v>0.981012658227848</v>
      </c>
      <c r="G253" t="s">
        <v>847</v>
      </c>
    </row>
    <row r="254" spans="1:7">
      <c r="A254" s="1" t="s">
        <v>848</v>
      </c>
      <c r="B254" t="s">
        <v>54</v>
      </c>
      <c r="C254" t="s">
        <v>849</v>
      </c>
      <c r="D254" t="s">
        <v>849</v>
      </c>
      <c r="E254" t="s">
        <v>313</v>
      </c>
      <c r="F254">
        <v>0.95063291139240502</v>
      </c>
      <c r="G254" t="s">
        <v>850</v>
      </c>
    </row>
    <row r="255" spans="1:7">
      <c r="A255" s="1" t="s">
        <v>851</v>
      </c>
      <c r="B255" t="s">
        <v>54</v>
      </c>
      <c r="C255" t="s">
        <v>846</v>
      </c>
      <c r="D255" t="s">
        <v>846</v>
      </c>
      <c r="E255" t="s">
        <v>313</v>
      </c>
      <c r="F255">
        <v>0.98481012658227796</v>
      </c>
      <c r="G255" t="s">
        <v>852</v>
      </c>
    </row>
    <row r="256" spans="1:7">
      <c r="A256" s="1" t="s">
        <v>853</v>
      </c>
      <c r="B256" t="s">
        <v>54</v>
      </c>
      <c r="C256" t="s">
        <v>846</v>
      </c>
      <c r="D256" t="s">
        <v>846</v>
      </c>
      <c r="E256" t="s">
        <v>313</v>
      </c>
      <c r="F256">
        <v>0.98860759493670802</v>
      </c>
      <c r="G256" t="s">
        <v>854</v>
      </c>
    </row>
    <row r="257" spans="1:7">
      <c r="A257" s="1" t="s">
        <v>855</v>
      </c>
      <c r="B257" t="s">
        <v>55</v>
      </c>
      <c r="E257" t="s">
        <v>315</v>
      </c>
      <c r="F257">
        <v>1</v>
      </c>
      <c r="G257" t="s">
        <v>856</v>
      </c>
    </row>
    <row r="258" spans="1:7">
      <c r="A258" s="1" t="s">
        <v>857</v>
      </c>
      <c r="B258" t="s">
        <v>56</v>
      </c>
      <c r="E258" t="s">
        <v>315</v>
      </c>
      <c r="F258">
        <v>1</v>
      </c>
      <c r="G258" t="s">
        <v>858</v>
      </c>
    </row>
    <row r="259" spans="1:7">
      <c r="A259" s="1" t="s">
        <v>859</v>
      </c>
      <c r="B259" t="s">
        <v>57</v>
      </c>
      <c r="C259" t="s">
        <v>860</v>
      </c>
      <c r="D259" t="s">
        <v>860</v>
      </c>
      <c r="E259" t="s">
        <v>313</v>
      </c>
      <c r="F259">
        <v>0.88987341772151896</v>
      </c>
      <c r="G259" t="s">
        <v>861</v>
      </c>
    </row>
    <row r="260" spans="1:7">
      <c r="A260" s="1" t="s">
        <v>862</v>
      </c>
      <c r="B260" t="s">
        <v>58</v>
      </c>
      <c r="C260" t="s">
        <v>863</v>
      </c>
      <c r="D260" t="s">
        <v>1490</v>
      </c>
      <c r="E260" t="s">
        <v>313</v>
      </c>
      <c r="F260">
        <v>0.98481012658227796</v>
      </c>
      <c r="G260" t="s">
        <v>864</v>
      </c>
    </row>
    <row r="261" spans="1:7">
      <c r="A261" s="1" t="s">
        <v>865</v>
      </c>
      <c r="B261" t="s">
        <v>58</v>
      </c>
      <c r="C261" t="s">
        <v>863</v>
      </c>
      <c r="D261" t="s">
        <v>1490</v>
      </c>
      <c r="E261" t="s">
        <v>313</v>
      </c>
      <c r="F261">
        <v>0.99240506329113898</v>
      </c>
      <c r="G261" t="s">
        <v>866</v>
      </c>
    </row>
    <row r="262" spans="1:7">
      <c r="A262" s="1" t="s">
        <v>867</v>
      </c>
      <c r="B262" t="s">
        <v>58</v>
      </c>
      <c r="C262" t="s">
        <v>863</v>
      </c>
      <c r="D262" t="s">
        <v>1490</v>
      </c>
      <c r="E262" t="s">
        <v>313</v>
      </c>
      <c r="F262">
        <v>0.99240506329113898</v>
      </c>
      <c r="G262" t="s">
        <v>868</v>
      </c>
    </row>
    <row r="263" spans="1:7">
      <c r="A263" s="1" t="s">
        <v>869</v>
      </c>
      <c r="B263" t="s">
        <v>58</v>
      </c>
      <c r="C263" t="s">
        <v>863</v>
      </c>
      <c r="D263" t="s">
        <v>1490</v>
      </c>
      <c r="E263" t="s">
        <v>313</v>
      </c>
      <c r="F263">
        <v>0.99240506329113898</v>
      </c>
      <c r="G263" t="s">
        <v>870</v>
      </c>
    </row>
    <row r="264" spans="1:7">
      <c r="A264" s="1" t="s">
        <v>871</v>
      </c>
      <c r="B264" t="s">
        <v>58</v>
      </c>
      <c r="C264" t="s">
        <v>863</v>
      </c>
      <c r="D264" t="s">
        <v>1490</v>
      </c>
      <c r="E264" t="s">
        <v>313</v>
      </c>
      <c r="F264">
        <v>0.98481012658227796</v>
      </c>
      <c r="G264" t="s">
        <v>872</v>
      </c>
    </row>
    <row r="265" spans="1:7">
      <c r="A265" s="1" t="s">
        <v>873</v>
      </c>
      <c r="B265" t="s">
        <v>58</v>
      </c>
      <c r="C265" t="s">
        <v>863</v>
      </c>
      <c r="D265" t="s">
        <v>1490</v>
      </c>
      <c r="E265" t="s">
        <v>313</v>
      </c>
      <c r="F265">
        <v>0.98481012658227796</v>
      </c>
      <c r="G265" t="s">
        <v>874</v>
      </c>
    </row>
    <row r="266" spans="1:7">
      <c r="A266" s="1" t="s">
        <v>875</v>
      </c>
      <c r="B266" t="s">
        <v>58</v>
      </c>
      <c r="C266" t="s">
        <v>863</v>
      </c>
      <c r="D266" t="s">
        <v>1490</v>
      </c>
      <c r="E266" t="s">
        <v>313</v>
      </c>
      <c r="F266">
        <v>0.99240506329113898</v>
      </c>
      <c r="G266" t="s">
        <v>876</v>
      </c>
    </row>
    <row r="267" spans="1:7">
      <c r="A267" s="1" t="s">
        <v>877</v>
      </c>
      <c r="B267" t="s">
        <v>58</v>
      </c>
      <c r="C267" t="s">
        <v>863</v>
      </c>
      <c r="D267" t="s">
        <v>1490</v>
      </c>
      <c r="E267" t="s">
        <v>313</v>
      </c>
      <c r="F267">
        <v>0.98481012658227796</v>
      </c>
      <c r="G267" t="s">
        <v>878</v>
      </c>
    </row>
    <row r="268" spans="1:7">
      <c r="A268" s="1" t="s">
        <v>879</v>
      </c>
      <c r="B268" t="s">
        <v>58</v>
      </c>
      <c r="C268" t="s">
        <v>863</v>
      </c>
      <c r="D268" t="s">
        <v>1490</v>
      </c>
      <c r="E268" t="s">
        <v>313</v>
      </c>
      <c r="F268">
        <v>0.99240506329113898</v>
      </c>
      <c r="G268" t="s">
        <v>880</v>
      </c>
    </row>
    <row r="269" spans="1:7">
      <c r="A269" s="1" t="s">
        <v>881</v>
      </c>
      <c r="B269" t="s">
        <v>58</v>
      </c>
      <c r="C269" t="s">
        <v>863</v>
      </c>
      <c r="D269" t="s">
        <v>1490</v>
      </c>
      <c r="E269" t="s">
        <v>313</v>
      </c>
      <c r="F269">
        <v>0.98481012658227796</v>
      </c>
      <c r="G269" t="s">
        <v>882</v>
      </c>
    </row>
    <row r="270" spans="1:7">
      <c r="A270" s="1" t="s">
        <v>883</v>
      </c>
      <c r="B270" t="s">
        <v>58</v>
      </c>
      <c r="C270" t="s">
        <v>863</v>
      </c>
      <c r="D270" t="s">
        <v>1490</v>
      </c>
      <c r="E270" t="s">
        <v>313</v>
      </c>
      <c r="F270">
        <v>0.99240506329113898</v>
      </c>
      <c r="G270" t="s">
        <v>884</v>
      </c>
    </row>
    <row r="271" spans="1:7">
      <c r="A271" s="1" t="s">
        <v>885</v>
      </c>
      <c r="B271" t="s">
        <v>58</v>
      </c>
      <c r="C271" t="s">
        <v>863</v>
      </c>
      <c r="D271" t="s">
        <v>1490</v>
      </c>
      <c r="E271" t="s">
        <v>313</v>
      </c>
      <c r="F271">
        <v>0.98481012658227796</v>
      </c>
      <c r="G271" t="s">
        <v>886</v>
      </c>
    </row>
    <row r="272" spans="1:7">
      <c r="A272" s="1" t="s">
        <v>887</v>
      </c>
      <c r="B272" t="s">
        <v>58</v>
      </c>
      <c r="C272" t="s">
        <v>863</v>
      </c>
      <c r="D272" t="s">
        <v>1490</v>
      </c>
      <c r="E272" t="s">
        <v>313</v>
      </c>
      <c r="F272">
        <v>0.99240506329113898</v>
      </c>
      <c r="G272" t="s">
        <v>888</v>
      </c>
    </row>
    <row r="273" spans="1:7">
      <c r="A273" s="1" t="s">
        <v>889</v>
      </c>
      <c r="B273" t="s">
        <v>58</v>
      </c>
      <c r="C273" t="s">
        <v>863</v>
      </c>
      <c r="D273" t="s">
        <v>1490</v>
      </c>
      <c r="E273" t="s">
        <v>313</v>
      </c>
      <c r="F273">
        <v>0.99240506329113898</v>
      </c>
      <c r="G273" t="s">
        <v>890</v>
      </c>
    </row>
    <row r="274" spans="1:7">
      <c r="A274" s="1" t="s">
        <v>891</v>
      </c>
      <c r="B274" t="s">
        <v>58</v>
      </c>
      <c r="C274" t="s">
        <v>863</v>
      </c>
      <c r="D274" t="s">
        <v>1490</v>
      </c>
      <c r="E274" t="s">
        <v>313</v>
      </c>
      <c r="F274">
        <v>0.98481012658227796</v>
      </c>
      <c r="G274" t="s">
        <v>892</v>
      </c>
    </row>
    <row r="275" spans="1:7">
      <c r="A275" s="1" t="s">
        <v>893</v>
      </c>
      <c r="B275" t="s">
        <v>58</v>
      </c>
      <c r="C275" t="s">
        <v>863</v>
      </c>
      <c r="D275" t="s">
        <v>1490</v>
      </c>
      <c r="E275" t="s">
        <v>313</v>
      </c>
      <c r="F275">
        <v>0.99240506329113898</v>
      </c>
      <c r="G275" t="s">
        <v>894</v>
      </c>
    </row>
    <row r="276" spans="1:7">
      <c r="A276" s="1" t="s">
        <v>895</v>
      </c>
      <c r="B276" t="s">
        <v>58</v>
      </c>
      <c r="C276" t="s">
        <v>863</v>
      </c>
      <c r="D276" t="s">
        <v>1490</v>
      </c>
      <c r="E276" t="s">
        <v>313</v>
      </c>
      <c r="F276">
        <v>0.99240506329113898</v>
      </c>
      <c r="G276" t="s">
        <v>896</v>
      </c>
    </row>
    <row r="277" spans="1:7">
      <c r="A277" s="1" t="s">
        <v>897</v>
      </c>
      <c r="B277" t="s">
        <v>58</v>
      </c>
      <c r="C277" t="s">
        <v>863</v>
      </c>
      <c r="D277" t="s">
        <v>1490</v>
      </c>
      <c r="E277" t="s">
        <v>313</v>
      </c>
      <c r="F277">
        <v>0.99240506329113898</v>
      </c>
      <c r="G277" t="s">
        <v>898</v>
      </c>
    </row>
    <row r="278" spans="1:7">
      <c r="A278" s="1" t="s">
        <v>899</v>
      </c>
      <c r="B278" t="s">
        <v>58</v>
      </c>
      <c r="C278" t="s">
        <v>863</v>
      </c>
      <c r="D278" t="s">
        <v>1490</v>
      </c>
      <c r="E278" t="s">
        <v>313</v>
      </c>
      <c r="F278">
        <v>0.98481012658227796</v>
      </c>
      <c r="G278" t="s">
        <v>900</v>
      </c>
    </row>
    <row r="279" spans="1:7">
      <c r="A279" s="1" t="s">
        <v>901</v>
      </c>
      <c r="B279" t="s">
        <v>58</v>
      </c>
      <c r="C279" t="s">
        <v>863</v>
      </c>
      <c r="D279" t="s">
        <v>1490</v>
      </c>
      <c r="E279" t="s">
        <v>313</v>
      </c>
      <c r="F279">
        <v>0.99240506329113898</v>
      </c>
      <c r="G279" t="s">
        <v>902</v>
      </c>
    </row>
    <row r="280" spans="1:7">
      <c r="A280" s="1" t="s">
        <v>903</v>
      </c>
      <c r="B280" t="s">
        <v>58</v>
      </c>
      <c r="C280" t="s">
        <v>863</v>
      </c>
      <c r="D280" t="s">
        <v>1490</v>
      </c>
      <c r="E280" t="s">
        <v>313</v>
      </c>
      <c r="F280">
        <v>0.98481012658227796</v>
      </c>
      <c r="G280" t="s">
        <v>904</v>
      </c>
    </row>
    <row r="281" spans="1:7">
      <c r="A281" s="1" t="s">
        <v>905</v>
      </c>
      <c r="B281" t="s">
        <v>58</v>
      </c>
      <c r="C281" t="s">
        <v>863</v>
      </c>
      <c r="D281" t="s">
        <v>1490</v>
      </c>
      <c r="E281" t="s">
        <v>315</v>
      </c>
      <c r="F281">
        <v>1</v>
      </c>
      <c r="G281" t="s">
        <v>906</v>
      </c>
    </row>
    <row r="282" spans="1:7">
      <c r="A282" s="1" t="s">
        <v>907</v>
      </c>
      <c r="B282" t="s">
        <v>58</v>
      </c>
      <c r="C282" t="s">
        <v>863</v>
      </c>
      <c r="D282" t="s">
        <v>1490</v>
      </c>
      <c r="E282" t="s">
        <v>313</v>
      </c>
      <c r="F282">
        <v>0.99240506329113898</v>
      </c>
      <c r="G282" t="s">
        <v>908</v>
      </c>
    </row>
    <row r="283" spans="1:7">
      <c r="A283" s="1" t="s">
        <v>909</v>
      </c>
      <c r="B283" t="s">
        <v>58</v>
      </c>
      <c r="C283" t="s">
        <v>863</v>
      </c>
      <c r="D283" t="s">
        <v>1490</v>
      </c>
      <c r="E283" t="s">
        <v>313</v>
      </c>
      <c r="F283">
        <v>0.98481012658227796</v>
      </c>
      <c r="G283" t="s">
        <v>910</v>
      </c>
    </row>
    <row r="284" spans="1:7">
      <c r="A284" s="1" t="s">
        <v>911</v>
      </c>
      <c r="B284" t="s">
        <v>58</v>
      </c>
      <c r="C284" t="s">
        <v>863</v>
      </c>
      <c r="D284" t="s">
        <v>1490</v>
      </c>
      <c r="E284" t="s">
        <v>313</v>
      </c>
      <c r="F284">
        <v>0.98481012658227796</v>
      </c>
      <c r="G284" t="s">
        <v>912</v>
      </c>
    </row>
    <row r="285" spans="1:7">
      <c r="A285" s="1" t="s">
        <v>913</v>
      </c>
      <c r="B285" t="s">
        <v>58</v>
      </c>
      <c r="C285" t="s">
        <v>863</v>
      </c>
      <c r="D285" t="s">
        <v>1490</v>
      </c>
      <c r="E285" t="s">
        <v>313</v>
      </c>
      <c r="F285">
        <v>0.98481012658227796</v>
      </c>
      <c r="G285" t="s">
        <v>914</v>
      </c>
    </row>
    <row r="286" spans="1:7">
      <c r="A286" s="1" t="s">
        <v>915</v>
      </c>
      <c r="B286" t="s">
        <v>58</v>
      </c>
      <c r="C286" t="s">
        <v>863</v>
      </c>
      <c r="D286" t="s">
        <v>1490</v>
      </c>
      <c r="E286" t="s">
        <v>313</v>
      </c>
      <c r="F286">
        <v>0.99240506329113898</v>
      </c>
      <c r="G286" t="s">
        <v>916</v>
      </c>
    </row>
    <row r="287" spans="1:7">
      <c r="A287" s="1" t="s">
        <v>917</v>
      </c>
      <c r="B287" t="s">
        <v>58</v>
      </c>
      <c r="C287" t="s">
        <v>863</v>
      </c>
      <c r="D287" t="s">
        <v>1490</v>
      </c>
      <c r="E287" t="s">
        <v>313</v>
      </c>
      <c r="F287">
        <v>0.99240506329113898</v>
      </c>
      <c r="G287" t="s">
        <v>918</v>
      </c>
    </row>
    <row r="288" spans="1:7">
      <c r="A288" s="1" t="s">
        <v>919</v>
      </c>
      <c r="B288" t="s">
        <v>58</v>
      </c>
      <c r="C288" t="s">
        <v>863</v>
      </c>
      <c r="D288" t="s">
        <v>1490</v>
      </c>
      <c r="E288" t="s">
        <v>313</v>
      </c>
      <c r="F288">
        <v>0.99240506329113898</v>
      </c>
      <c r="G288" t="s">
        <v>920</v>
      </c>
    </row>
    <row r="289" spans="1:7">
      <c r="A289" s="1" t="s">
        <v>921</v>
      </c>
      <c r="B289" t="s">
        <v>58</v>
      </c>
      <c r="C289" t="s">
        <v>863</v>
      </c>
      <c r="D289" t="s">
        <v>1490</v>
      </c>
      <c r="E289" t="s">
        <v>313</v>
      </c>
      <c r="F289">
        <v>0.99240506329113898</v>
      </c>
      <c r="G289" t="s">
        <v>922</v>
      </c>
    </row>
    <row r="290" spans="1:7">
      <c r="A290" s="1" t="s">
        <v>923</v>
      </c>
      <c r="B290" t="s">
        <v>58</v>
      </c>
      <c r="C290" t="s">
        <v>863</v>
      </c>
      <c r="D290" t="s">
        <v>1490</v>
      </c>
      <c r="E290" t="s">
        <v>313</v>
      </c>
      <c r="F290">
        <v>0.98481012658227796</v>
      </c>
      <c r="G290" t="s">
        <v>924</v>
      </c>
    </row>
    <row r="291" spans="1:7">
      <c r="A291" s="1" t="s">
        <v>925</v>
      </c>
      <c r="B291" t="s">
        <v>58</v>
      </c>
      <c r="C291" t="s">
        <v>863</v>
      </c>
      <c r="D291" t="s">
        <v>1490</v>
      </c>
      <c r="E291" t="s">
        <v>313</v>
      </c>
      <c r="F291">
        <v>0.98481012658227796</v>
      </c>
      <c r="G291" t="s">
        <v>926</v>
      </c>
    </row>
    <row r="292" spans="1:7">
      <c r="A292" s="1" t="s">
        <v>927</v>
      </c>
      <c r="B292" t="s">
        <v>58</v>
      </c>
      <c r="C292" t="s">
        <v>863</v>
      </c>
      <c r="D292" t="s">
        <v>1490</v>
      </c>
      <c r="E292" t="s">
        <v>313</v>
      </c>
      <c r="F292">
        <v>0.98481012658227796</v>
      </c>
      <c r="G292" t="s">
        <v>928</v>
      </c>
    </row>
    <row r="293" spans="1:7">
      <c r="A293" s="1" t="s">
        <v>929</v>
      </c>
      <c r="B293" t="s">
        <v>58</v>
      </c>
      <c r="C293" t="s">
        <v>863</v>
      </c>
      <c r="D293" t="s">
        <v>1490</v>
      </c>
      <c r="E293" t="s">
        <v>313</v>
      </c>
      <c r="F293">
        <v>0.99240506329113898</v>
      </c>
      <c r="G293" t="s">
        <v>930</v>
      </c>
    </row>
    <row r="294" spans="1:7">
      <c r="A294" s="1" t="s">
        <v>931</v>
      </c>
      <c r="B294" t="s">
        <v>58</v>
      </c>
      <c r="C294" t="s">
        <v>863</v>
      </c>
      <c r="D294" t="s">
        <v>1490</v>
      </c>
      <c r="E294" t="s">
        <v>313</v>
      </c>
      <c r="F294">
        <v>0.99240506329113898</v>
      </c>
      <c r="G294" t="s">
        <v>932</v>
      </c>
    </row>
    <row r="295" spans="1:7">
      <c r="A295" s="1" t="s">
        <v>933</v>
      </c>
      <c r="B295" t="s">
        <v>58</v>
      </c>
      <c r="C295" t="s">
        <v>863</v>
      </c>
      <c r="D295" t="s">
        <v>1490</v>
      </c>
      <c r="E295" t="s">
        <v>315</v>
      </c>
      <c r="F295">
        <v>1</v>
      </c>
      <c r="G295" t="s">
        <v>934</v>
      </c>
    </row>
    <row r="296" spans="1:7">
      <c r="A296" s="1" t="s">
        <v>935</v>
      </c>
      <c r="B296" t="s">
        <v>58</v>
      </c>
      <c r="C296" t="s">
        <v>863</v>
      </c>
      <c r="D296" t="s">
        <v>1490</v>
      </c>
      <c r="E296" t="s">
        <v>313</v>
      </c>
      <c r="F296">
        <v>0.98481012658227796</v>
      </c>
      <c r="G296" t="s">
        <v>936</v>
      </c>
    </row>
    <row r="297" spans="1:7">
      <c r="A297" s="1" t="s">
        <v>937</v>
      </c>
      <c r="B297" t="s">
        <v>58</v>
      </c>
      <c r="C297" t="s">
        <v>863</v>
      </c>
      <c r="D297" t="s">
        <v>1490</v>
      </c>
      <c r="E297" t="s">
        <v>313</v>
      </c>
      <c r="F297">
        <v>0.98481012658227796</v>
      </c>
      <c r="G297" t="s">
        <v>938</v>
      </c>
    </row>
    <row r="298" spans="1:7">
      <c r="A298" s="1" t="s">
        <v>939</v>
      </c>
      <c r="B298" t="s">
        <v>58</v>
      </c>
      <c r="C298" t="s">
        <v>863</v>
      </c>
      <c r="D298" t="s">
        <v>1490</v>
      </c>
      <c r="E298" t="s">
        <v>313</v>
      </c>
      <c r="F298">
        <v>0.99240506329113898</v>
      </c>
      <c r="G298" t="s">
        <v>940</v>
      </c>
    </row>
    <row r="299" spans="1:7">
      <c r="A299" s="1" t="s">
        <v>941</v>
      </c>
      <c r="B299" t="s">
        <v>58</v>
      </c>
      <c r="C299" t="s">
        <v>863</v>
      </c>
      <c r="D299" t="s">
        <v>1490</v>
      </c>
      <c r="E299" t="s">
        <v>313</v>
      </c>
      <c r="F299">
        <v>0.98481012658227796</v>
      </c>
      <c r="G299" t="s">
        <v>942</v>
      </c>
    </row>
    <row r="300" spans="1:7">
      <c r="A300" s="1" t="s">
        <v>943</v>
      </c>
      <c r="B300" t="s">
        <v>58</v>
      </c>
      <c r="C300" t="s">
        <v>863</v>
      </c>
      <c r="D300" t="s">
        <v>1490</v>
      </c>
      <c r="E300" t="s">
        <v>313</v>
      </c>
      <c r="F300">
        <v>0.99240506329113898</v>
      </c>
      <c r="G300" t="s">
        <v>944</v>
      </c>
    </row>
    <row r="301" spans="1:7">
      <c r="A301" s="1" t="s">
        <v>945</v>
      </c>
      <c r="B301" t="s">
        <v>58</v>
      </c>
      <c r="C301" t="s">
        <v>863</v>
      </c>
      <c r="D301" t="s">
        <v>1490</v>
      </c>
      <c r="E301" t="s">
        <v>313</v>
      </c>
      <c r="F301">
        <v>0.99240506329113898</v>
      </c>
      <c r="G301" t="s">
        <v>946</v>
      </c>
    </row>
    <row r="302" spans="1:7">
      <c r="A302" s="1" t="s">
        <v>947</v>
      </c>
      <c r="B302" t="s">
        <v>58</v>
      </c>
      <c r="C302" t="s">
        <v>863</v>
      </c>
      <c r="D302" t="s">
        <v>1490</v>
      </c>
      <c r="E302" t="s">
        <v>313</v>
      </c>
      <c r="F302">
        <v>0.99240506329113898</v>
      </c>
      <c r="G302" t="s">
        <v>948</v>
      </c>
    </row>
    <row r="303" spans="1:7">
      <c r="A303" s="1" t="s">
        <v>949</v>
      </c>
      <c r="B303" t="s">
        <v>58</v>
      </c>
      <c r="C303" t="s">
        <v>863</v>
      </c>
      <c r="D303" t="s">
        <v>1490</v>
      </c>
      <c r="E303" t="s">
        <v>313</v>
      </c>
      <c r="F303">
        <v>0.99240506329113898</v>
      </c>
      <c r="G303" t="s">
        <v>950</v>
      </c>
    </row>
    <row r="304" spans="1:7">
      <c r="A304" s="1" t="s">
        <v>951</v>
      </c>
      <c r="B304" t="s">
        <v>58</v>
      </c>
      <c r="C304" t="s">
        <v>863</v>
      </c>
      <c r="D304" t="s">
        <v>1490</v>
      </c>
      <c r="E304" t="s">
        <v>313</v>
      </c>
      <c r="F304">
        <v>0.99240506329113898</v>
      </c>
      <c r="G304" t="s">
        <v>952</v>
      </c>
    </row>
    <row r="305" spans="1:7">
      <c r="A305" s="1" t="s">
        <v>953</v>
      </c>
      <c r="B305" t="s">
        <v>58</v>
      </c>
      <c r="C305" t="s">
        <v>863</v>
      </c>
      <c r="D305" t="s">
        <v>1490</v>
      </c>
      <c r="E305" t="s">
        <v>313</v>
      </c>
      <c r="F305">
        <v>0.99240506329113898</v>
      </c>
      <c r="G305" t="s">
        <v>954</v>
      </c>
    </row>
    <row r="306" spans="1:7">
      <c r="A306" s="1" t="s">
        <v>955</v>
      </c>
      <c r="B306" t="s">
        <v>58</v>
      </c>
      <c r="C306" t="s">
        <v>863</v>
      </c>
      <c r="D306" t="s">
        <v>1490</v>
      </c>
      <c r="E306" t="s">
        <v>313</v>
      </c>
      <c r="F306">
        <v>0.98481012658227796</v>
      </c>
      <c r="G306" t="s">
        <v>956</v>
      </c>
    </row>
    <row r="307" spans="1:7">
      <c r="A307" s="1" t="s">
        <v>957</v>
      </c>
      <c r="B307" t="s">
        <v>58</v>
      </c>
      <c r="C307" t="s">
        <v>863</v>
      </c>
      <c r="D307" t="s">
        <v>1490</v>
      </c>
      <c r="E307" t="s">
        <v>313</v>
      </c>
      <c r="F307">
        <v>0.99240506329113898</v>
      </c>
      <c r="G307" t="s">
        <v>958</v>
      </c>
    </row>
    <row r="308" spans="1:7">
      <c r="A308" s="1" t="s">
        <v>959</v>
      </c>
      <c r="B308" t="s">
        <v>58</v>
      </c>
      <c r="C308" t="s">
        <v>863</v>
      </c>
      <c r="D308" t="s">
        <v>1490</v>
      </c>
      <c r="E308" t="s">
        <v>313</v>
      </c>
      <c r="F308">
        <v>0.99240506329113898</v>
      </c>
      <c r="G308" t="s">
        <v>960</v>
      </c>
    </row>
    <row r="309" spans="1:7">
      <c r="A309" s="1" t="s">
        <v>961</v>
      </c>
      <c r="B309" t="s">
        <v>58</v>
      </c>
      <c r="C309" t="s">
        <v>863</v>
      </c>
      <c r="D309" t="s">
        <v>1490</v>
      </c>
      <c r="E309" t="s">
        <v>313</v>
      </c>
      <c r="F309">
        <v>0.99240506329113898</v>
      </c>
      <c r="G309" t="s">
        <v>962</v>
      </c>
    </row>
    <row r="310" spans="1:7">
      <c r="A310" s="1" t="s">
        <v>963</v>
      </c>
      <c r="B310" t="s">
        <v>58</v>
      </c>
      <c r="C310" t="s">
        <v>863</v>
      </c>
      <c r="D310" t="s">
        <v>1490</v>
      </c>
      <c r="E310" t="s">
        <v>313</v>
      </c>
      <c r="F310">
        <v>0.99240506329113898</v>
      </c>
      <c r="G310" t="s">
        <v>964</v>
      </c>
    </row>
    <row r="311" spans="1:7">
      <c r="A311" s="1" t="s">
        <v>965</v>
      </c>
      <c r="B311" t="s">
        <v>58</v>
      </c>
      <c r="C311" t="s">
        <v>863</v>
      </c>
      <c r="D311" t="s">
        <v>1490</v>
      </c>
      <c r="E311" t="s">
        <v>313</v>
      </c>
      <c r="F311">
        <v>0.99240506329113898</v>
      </c>
      <c r="G311" t="s">
        <v>966</v>
      </c>
    </row>
    <row r="312" spans="1:7">
      <c r="A312" s="1" t="s">
        <v>967</v>
      </c>
      <c r="B312" t="s">
        <v>58</v>
      </c>
      <c r="C312" t="s">
        <v>863</v>
      </c>
      <c r="D312" t="s">
        <v>1490</v>
      </c>
      <c r="E312" t="s">
        <v>313</v>
      </c>
      <c r="F312">
        <v>0.98481012658227796</v>
      </c>
      <c r="G312" t="s">
        <v>968</v>
      </c>
    </row>
    <row r="313" spans="1:7">
      <c r="A313" s="1" t="s">
        <v>969</v>
      </c>
      <c r="B313" t="s">
        <v>58</v>
      </c>
      <c r="C313" t="s">
        <v>863</v>
      </c>
      <c r="D313" t="s">
        <v>1490</v>
      </c>
      <c r="E313" t="s">
        <v>313</v>
      </c>
      <c r="F313">
        <v>0.98481012658227796</v>
      </c>
      <c r="G313" t="s">
        <v>970</v>
      </c>
    </row>
    <row r="314" spans="1:7">
      <c r="A314" s="1" t="s">
        <v>971</v>
      </c>
      <c r="B314" t="s">
        <v>58</v>
      </c>
      <c r="C314" t="s">
        <v>863</v>
      </c>
      <c r="D314" t="s">
        <v>1490</v>
      </c>
      <c r="E314" t="s">
        <v>313</v>
      </c>
      <c r="F314">
        <v>0.99240506329113898</v>
      </c>
      <c r="G314" t="s">
        <v>972</v>
      </c>
    </row>
    <row r="315" spans="1:7">
      <c r="A315" s="1" t="s">
        <v>973</v>
      </c>
      <c r="B315" t="s">
        <v>58</v>
      </c>
      <c r="C315" t="s">
        <v>863</v>
      </c>
      <c r="D315" t="s">
        <v>1490</v>
      </c>
      <c r="E315" t="s">
        <v>313</v>
      </c>
      <c r="F315">
        <v>0.99240506329113898</v>
      </c>
      <c r="G315" t="s">
        <v>974</v>
      </c>
    </row>
    <row r="316" spans="1:7">
      <c r="A316" s="1" t="s">
        <v>975</v>
      </c>
      <c r="B316" t="s">
        <v>58</v>
      </c>
      <c r="C316" t="s">
        <v>863</v>
      </c>
      <c r="D316" t="s">
        <v>1490</v>
      </c>
      <c r="E316" t="s">
        <v>313</v>
      </c>
      <c r="F316">
        <v>0.99240506329113898</v>
      </c>
      <c r="G316" t="s">
        <v>976</v>
      </c>
    </row>
    <row r="317" spans="1:7">
      <c r="A317" s="1" t="s">
        <v>977</v>
      </c>
      <c r="B317" t="s">
        <v>58</v>
      </c>
      <c r="C317" t="s">
        <v>863</v>
      </c>
      <c r="D317" t="s">
        <v>1490</v>
      </c>
      <c r="E317" t="s">
        <v>313</v>
      </c>
      <c r="F317">
        <v>0.99240506329113898</v>
      </c>
      <c r="G317" t="s">
        <v>978</v>
      </c>
    </row>
    <row r="318" spans="1:7">
      <c r="A318" s="1" t="s">
        <v>979</v>
      </c>
      <c r="B318" t="s">
        <v>58</v>
      </c>
      <c r="C318" t="s">
        <v>863</v>
      </c>
      <c r="D318" t="s">
        <v>1490</v>
      </c>
      <c r="E318" t="s">
        <v>313</v>
      </c>
      <c r="F318">
        <v>0.99240506329113898</v>
      </c>
      <c r="G318" t="s">
        <v>980</v>
      </c>
    </row>
    <row r="319" spans="1:7">
      <c r="A319" s="1" t="s">
        <v>981</v>
      </c>
      <c r="B319" t="s">
        <v>58</v>
      </c>
      <c r="C319" t="s">
        <v>863</v>
      </c>
      <c r="D319" t="s">
        <v>1490</v>
      </c>
      <c r="E319" t="s">
        <v>313</v>
      </c>
      <c r="F319">
        <v>0.99240506329113898</v>
      </c>
      <c r="G319" t="s">
        <v>982</v>
      </c>
    </row>
    <row r="320" spans="1:7">
      <c r="A320" s="1" t="s">
        <v>983</v>
      </c>
      <c r="B320" t="s">
        <v>58</v>
      </c>
      <c r="C320" t="s">
        <v>863</v>
      </c>
      <c r="D320" t="s">
        <v>1490</v>
      </c>
      <c r="E320" t="s">
        <v>313</v>
      </c>
      <c r="F320">
        <v>0.98481012658227796</v>
      </c>
      <c r="G320" t="s">
        <v>984</v>
      </c>
    </row>
    <row r="321" spans="1:7">
      <c r="A321" s="1" t="s">
        <v>985</v>
      </c>
      <c r="B321" t="s">
        <v>58</v>
      </c>
      <c r="C321" t="s">
        <v>863</v>
      </c>
      <c r="D321" t="s">
        <v>1490</v>
      </c>
      <c r="E321" t="s">
        <v>313</v>
      </c>
      <c r="F321">
        <v>0.99240506329113898</v>
      </c>
      <c r="G321" t="s">
        <v>986</v>
      </c>
    </row>
    <row r="322" spans="1:7">
      <c r="A322" s="1" t="s">
        <v>987</v>
      </c>
      <c r="B322" t="s">
        <v>59</v>
      </c>
      <c r="D322" t="s">
        <v>59</v>
      </c>
      <c r="E322" t="s">
        <v>315</v>
      </c>
      <c r="F322">
        <v>1</v>
      </c>
      <c r="G322" t="s">
        <v>988</v>
      </c>
    </row>
    <row r="323" spans="1:7">
      <c r="A323" s="1" t="s">
        <v>989</v>
      </c>
      <c r="B323" t="s">
        <v>60</v>
      </c>
      <c r="C323" t="s">
        <v>990</v>
      </c>
      <c r="D323" t="s">
        <v>990</v>
      </c>
      <c r="E323" t="s">
        <v>313</v>
      </c>
      <c r="F323">
        <v>0.99240506329113898</v>
      </c>
      <c r="G323" t="s">
        <v>991</v>
      </c>
    </row>
    <row r="324" spans="1:7">
      <c r="A324" s="1" t="s">
        <v>992</v>
      </c>
      <c r="B324" t="s">
        <v>61</v>
      </c>
      <c r="C324" t="s">
        <v>993</v>
      </c>
      <c r="D324" t="s">
        <v>993</v>
      </c>
      <c r="E324" t="s">
        <v>313</v>
      </c>
      <c r="F324">
        <v>0.99240506329113898</v>
      </c>
      <c r="G324" t="s">
        <v>994</v>
      </c>
    </row>
    <row r="325" spans="1:7">
      <c r="A325" s="1" t="s">
        <v>995</v>
      </c>
      <c r="B325" t="s">
        <v>61</v>
      </c>
      <c r="C325" t="s">
        <v>993</v>
      </c>
      <c r="D325" t="s">
        <v>993</v>
      </c>
      <c r="E325" t="s">
        <v>315</v>
      </c>
      <c r="F325">
        <v>1</v>
      </c>
      <c r="G325" t="s">
        <v>996</v>
      </c>
    </row>
    <row r="326" spans="1:7">
      <c r="A326" s="1" t="s">
        <v>997</v>
      </c>
      <c r="B326" t="s">
        <v>62</v>
      </c>
      <c r="C326" t="s">
        <v>998</v>
      </c>
      <c r="D326" t="s">
        <v>998</v>
      </c>
      <c r="E326" t="s">
        <v>313</v>
      </c>
      <c r="F326">
        <v>0.886075949367088</v>
      </c>
      <c r="G326" t="s">
        <v>999</v>
      </c>
    </row>
    <row r="327" spans="1:7">
      <c r="A327" s="1" t="s">
        <v>1000</v>
      </c>
      <c r="B327" t="s">
        <v>63</v>
      </c>
      <c r="D327" t="s">
        <v>63</v>
      </c>
      <c r="E327" t="s">
        <v>315</v>
      </c>
      <c r="F327">
        <v>1</v>
      </c>
      <c r="G327" t="s">
        <v>1001</v>
      </c>
    </row>
    <row r="328" spans="1:7">
      <c r="A328" s="1" t="s">
        <v>1002</v>
      </c>
      <c r="B328" t="s">
        <v>63</v>
      </c>
      <c r="D328" t="s">
        <v>63</v>
      </c>
      <c r="E328" t="s">
        <v>315</v>
      </c>
      <c r="F328">
        <v>1</v>
      </c>
      <c r="G328" t="s">
        <v>1003</v>
      </c>
    </row>
    <row r="329" spans="1:7">
      <c r="A329" s="1" t="s">
        <v>1004</v>
      </c>
      <c r="B329" t="s">
        <v>64</v>
      </c>
      <c r="C329" t="s">
        <v>1005</v>
      </c>
      <c r="D329" t="s">
        <v>1005</v>
      </c>
      <c r="E329" t="s">
        <v>313</v>
      </c>
      <c r="F329">
        <v>0.943037974683544</v>
      </c>
      <c r="G329" t="s">
        <v>1006</v>
      </c>
    </row>
    <row r="330" spans="1:7">
      <c r="A330" s="1" t="s">
        <v>1007</v>
      </c>
      <c r="B330" t="s">
        <v>64</v>
      </c>
      <c r="C330" t="s">
        <v>1005</v>
      </c>
      <c r="D330" t="s">
        <v>1005</v>
      </c>
      <c r="E330" t="s">
        <v>313</v>
      </c>
      <c r="F330">
        <v>0.95063291139240502</v>
      </c>
      <c r="G330" t="s">
        <v>1008</v>
      </c>
    </row>
    <row r="331" spans="1:7">
      <c r="A331" s="1" t="s">
        <v>1009</v>
      </c>
      <c r="B331" t="s">
        <v>64</v>
      </c>
      <c r="C331" t="s">
        <v>1005</v>
      </c>
      <c r="D331" t="s">
        <v>1005</v>
      </c>
      <c r="E331" t="s">
        <v>313</v>
      </c>
      <c r="F331">
        <v>0.943037974683544</v>
      </c>
      <c r="G331" t="s">
        <v>1010</v>
      </c>
    </row>
    <row r="332" spans="1:7">
      <c r="A332" s="1" t="s">
        <v>1011</v>
      </c>
      <c r="B332" t="s">
        <v>65</v>
      </c>
      <c r="D332" t="s">
        <v>65</v>
      </c>
      <c r="E332" t="s">
        <v>315</v>
      </c>
      <c r="F332">
        <v>1</v>
      </c>
      <c r="G332" t="s">
        <v>1012</v>
      </c>
    </row>
    <row r="333" spans="1:7">
      <c r="A333" s="1" t="s">
        <v>1013</v>
      </c>
      <c r="B333" t="s">
        <v>65</v>
      </c>
      <c r="D333" t="s">
        <v>65</v>
      </c>
      <c r="E333" t="s">
        <v>313</v>
      </c>
      <c r="F333">
        <v>0.99240506329113898</v>
      </c>
      <c r="G333" t="s">
        <v>1014</v>
      </c>
    </row>
    <row r="334" spans="1:7">
      <c r="A334" s="1" t="s">
        <v>1015</v>
      </c>
      <c r="B334" t="s">
        <v>66</v>
      </c>
      <c r="D334" t="s">
        <v>66</v>
      </c>
      <c r="E334" t="s">
        <v>313</v>
      </c>
      <c r="F334">
        <v>0.98481012658227796</v>
      </c>
      <c r="G334" t="s">
        <v>1016</v>
      </c>
    </row>
    <row r="335" spans="1:7">
      <c r="A335" s="1" t="s">
        <v>1017</v>
      </c>
      <c r="B335" t="s">
        <v>66</v>
      </c>
      <c r="D335" t="s">
        <v>66</v>
      </c>
      <c r="E335" t="s">
        <v>313</v>
      </c>
      <c r="F335">
        <v>0.98481012658227796</v>
      </c>
      <c r="G335" t="s">
        <v>1018</v>
      </c>
    </row>
    <row r="336" spans="1:7">
      <c r="A336" s="1" t="s">
        <v>1019</v>
      </c>
      <c r="B336" t="s">
        <v>66</v>
      </c>
      <c r="D336" t="s">
        <v>66</v>
      </c>
      <c r="E336" t="s">
        <v>313</v>
      </c>
      <c r="F336">
        <v>0.98481012658227796</v>
      </c>
      <c r="G336" t="s">
        <v>1020</v>
      </c>
    </row>
    <row r="337" spans="1:7">
      <c r="A337" s="1" t="s">
        <v>1021</v>
      </c>
      <c r="B337" t="s">
        <v>66</v>
      </c>
      <c r="D337" t="s">
        <v>66</v>
      </c>
      <c r="E337" t="s">
        <v>313</v>
      </c>
      <c r="F337">
        <v>0.99240506329113898</v>
      </c>
      <c r="G337" t="s">
        <v>1022</v>
      </c>
    </row>
    <row r="338" spans="1:7">
      <c r="A338" s="1" t="s">
        <v>1023</v>
      </c>
      <c r="B338" t="s">
        <v>66</v>
      </c>
      <c r="D338" t="s">
        <v>66</v>
      </c>
      <c r="E338" t="s">
        <v>313</v>
      </c>
      <c r="F338">
        <v>0.99240506329113898</v>
      </c>
      <c r="G338" t="s">
        <v>1024</v>
      </c>
    </row>
    <row r="339" spans="1:7">
      <c r="A339" s="1" t="s">
        <v>1025</v>
      </c>
      <c r="B339" t="s">
        <v>66</v>
      </c>
      <c r="D339" t="s">
        <v>66</v>
      </c>
      <c r="E339" t="s">
        <v>313</v>
      </c>
      <c r="F339">
        <v>0.98481012658227796</v>
      </c>
      <c r="G339" t="s">
        <v>1026</v>
      </c>
    </row>
    <row r="340" spans="1:7">
      <c r="A340" s="1" t="s">
        <v>1027</v>
      </c>
      <c r="B340" t="s">
        <v>66</v>
      </c>
      <c r="D340" t="s">
        <v>66</v>
      </c>
      <c r="E340" t="s">
        <v>313</v>
      </c>
      <c r="F340">
        <v>0.98481012658227796</v>
      </c>
      <c r="G340" t="s">
        <v>1028</v>
      </c>
    </row>
    <row r="341" spans="1:7">
      <c r="A341" s="1" t="s">
        <v>1029</v>
      </c>
      <c r="B341" t="s">
        <v>66</v>
      </c>
      <c r="D341" t="s">
        <v>66</v>
      </c>
      <c r="E341" t="s">
        <v>313</v>
      </c>
      <c r="F341">
        <v>0.98481012658227796</v>
      </c>
      <c r="G341" t="s">
        <v>1030</v>
      </c>
    </row>
    <row r="342" spans="1:7">
      <c r="A342" s="1" t="s">
        <v>1031</v>
      </c>
      <c r="B342" t="s">
        <v>66</v>
      </c>
      <c r="D342" t="s">
        <v>66</v>
      </c>
      <c r="E342" t="s">
        <v>313</v>
      </c>
      <c r="F342">
        <v>0.981012658227848</v>
      </c>
      <c r="G342" t="s">
        <v>1032</v>
      </c>
    </row>
    <row r="343" spans="1:7">
      <c r="A343" s="1" t="s">
        <v>1033</v>
      </c>
      <c r="B343" t="s">
        <v>66</v>
      </c>
      <c r="D343" t="s">
        <v>66</v>
      </c>
      <c r="E343" t="s">
        <v>313</v>
      </c>
      <c r="F343">
        <v>0.98481012658227796</v>
      </c>
      <c r="G343" t="s">
        <v>1034</v>
      </c>
    </row>
    <row r="344" spans="1:7">
      <c r="A344" s="1" t="s">
        <v>1035</v>
      </c>
      <c r="B344" t="s">
        <v>66</v>
      </c>
      <c r="D344" t="s">
        <v>66</v>
      </c>
      <c r="E344" t="s">
        <v>313</v>
      </c>
      <c r="F344">
        <v>0.98481012658227796</v>
      </c>
      <c r="G344" t="s">
        <v>1036</v>
      </c>
    </row>
    <row r="345" spans="1:7">
      <c r="A345" s="1" t="s">
        <v>1037</v>
      </c>
      <c r="B345" t="s">
        <v>66</v>
      </c>
      <c r="D345" t="s">
        <v>66</v>
      </c>
      <c r="E345" t="s">
        <v>313</v>
      </c>
      <c r="F345">
        <v>0.98481012658227796</v>
      </c>
      <c r="G345" t="s">
        <v>1038</v>
      </c>
    </row>
    <row r="346" spans="1:7">
      <c r="A346" s="1" t="s">
        <v>1039</v>
      </c>
      <c r="B346" t="s">
        <v>66</v>
      </c>
      <c r="D346" t="s">
        <v>66</v>
      </c>
      <c r="E346" t="s">
        <v>313</v>
      </c>
      <c r="F346">
        <v>0.98481012658227796</v>
      </c>
      <c r="G346" t="s">
        <v>1040</v>
      </c>
    </row>
    <row r="347" spans="1:7">
      <c r="A347" s="1" t="s">
        <v>1041</v>
      </c>
      <c r="B347" t="s">
        <v>66</v>
      </c>
      <c r="D347" t="s">
        <v>66</v>
      </c>
      <c r="E347" t="s">
        <v>313</v>
      </c>
      <c r="F347">
        <v>0.98481012658227796</v>
      </c>
      <c r="G347" t="s">
        <v>1042</v>
      </c>
    </row>
    <row r="348" spans="1:7">
      <c r="A348" s="1" t="s">
        <v>1043</v>
      </c>
      <c r="B348" t="s">
        <v>66</v>
      </c>
      <c r="D348" t="s">
        <v>66</v>
      </c>
      <c r="E348" t="s">
        <v>313</v>
      </c>
      <c r="F348">
        <v>0.98481012658227796</v>
      </c>
      <c r="G348" t="s">
        <v>1044</v>
      </c>
    </row>
    <row r="349" spans="1:7">
      <c r="A349" s="1" t="s">
        <v>1045</v>
      </c>
      <c r="B349" t="s">
        <v>66</v>
      </c>
      <c r="D349" t="s">
        <v>66</v>
      </c>
      <c r="E349" t="s">
        <v>313</v>
      </c>
      <c r="F349">
        <v>0.98481012658227796</v>
      </c>
      <c r="G349" t="s">
        <v>1046</v>
      </c>
    </row>
    <row r="350" spans="1:7">
      <c r="A350" s="1" t="s">
        <v>1047</v>
      </c>
      <c r="B350" t="s">
        <v>66</v>
      </c>
      <c r="D350" t="s">
        <v>66</v>
      </c>
      <c r="E350" t="s">
        <v>313</v>
      </c>
      <c r="F350">
        <v>0.98481012658227796</v>
      </c>
      <c r="G350" t="s">
        <v>1048</v>
      </c>
    </row>
    <row r="351" spans="1:7">
      <c r="A351" s="1" t="s">
        <v>1049</v>
      </c>
      <c r="B351" t="s">
        <v>66</v>
      </c>
      <c r="D351" t="s">
        <v>66</v>
      </c>
      <c r="E351" t="s">
        <v>313</v>
      </c>
      <c r="F351">
        <v>0.98481012658227796</v>
      </c>
      <c r="G351" t="s">
        <v>1050</v>
      </c>
    </row>
    <row r="352" spans="1:7">
      <c r="A352" s="1" t="s">
        <v>1051</v>
      </c>
      <c r="B352" t="s">
        <v>66</v>
      </c>
      <c r="D352" t="s">
        <v>66</v>
      </c>
      <c r="E352" t="s">
        <v>313</v>
      </c>
      <c r="F352">
        <v>0.98481012658227796</v>
      </c>
      <c r="G352" t="s">
        <v>1052</v>
      </c>
    </row>
    <row r="353" spans="1:7">
      <c r="A353" s="1" t="s">
        <v>1053</v>
      </c>
      <c r="B353" t="s">
        <v>66</v>
      </c>
      <c r="D353" t="s">
        <v>66</v>
      </c>
      <c r="E353" t="s">
        <v>313</v>
      </c>
      <c r="F353">
        <v>0.98481012658227796</v>
      </c>
      <c r="G353" t="s">
        <v>1054</v>
      </c>
    </row>
    <row r="354" spans="1:7">
      <c r="A354" s="1" t="s">
        <v>1055</v>
      </c>
      <c r="B354" t="s">
        <v>66</v>
      </c>
      <c r="D354" t="s">
        <v>66</v>
      </c>
      <c r="E354" t="s">
        <v>313</v>
      </c>
      <c r="F354">
        <v>0.98481012658227796</v>
      </c>
      <c r="G354" t="s">
        <v>1056</v>
      </c>
    </row>
    <row r="355" spans="1:7">
      <c r="A355" s="1" t="s">
        <v>1057</v>
      </c>
      <c r="B355" t="s">
        <v>66</v>
      </c>
      <c r="D355" t="s">
        <v>66</v>
      </c>
      <c r="E355" t="s">
        <v>313</v>
      </c>
      <c r="F355">
        <v>0.98481012658227796</v>
      </c>
      <c r="G355" t="s">
        <v>1058</v>
      </c>
    </row>
    <row r="356" spans="1:7">
      <c r="A356" s="1" t="s">
        <v>1059</v>
      </c>
      <c r="B356" t="s">
        <v>66</v>
      </c>
      <c r="D356" t="s">
        <v>66</v>
      </c>
      <c r="E356" t="s">
        <v>313</v>
      </c>
      <c r="F356">
        <v>0.98481012658227796</v>
      </c>
      <c r="G356" t="s">
        <v>1060</v>
      </c>
    </row>
    <row r="357" spans="1:7">
      <c r="A357" s="1" t="s">
        <v>1061</v>
      </c>
      <c r="B357" t="s">
        <v>66</v>
      </c>
      <c r="D357" t="s">
        <v>66</v>
      </c>
      <c r="E357" t="s">
        <v>313</v>
      </c>
      <c r="F357">
        <v>0.98481012658227796</v>
      </c>
      <c r="G357" t="s">
        <v>1062</v>
      </c>
    </row>
    <row r="358" spans="1:7">
      <c r="A358" s="1" t="s">
        <v>1063</v>
      </c>
      <c r="B358" t="s">
        <v>66</v>
      </c>
      <c r="D358" t="s">
        <v>66</v>
      </c>
      <c r="E358" t="s">
        <v>313</v>
      </c>
      <c r="F358">
        <v>0.98481012658227796</v>
      </c>
      <c r="G358" t="s">
        <v>1064</v>
      </c>
    </row>
    <row r="359" spans="1:7">
      <c r="A359" s="1" t="s">
        <v>1065</v>
      </c>
      <c r="B359" t="s">
        <v>66</v>
      </c>
      <c r="D359" t="s">
        <v>66</v>
      </c>
      <c r="E359" t="s">
        <v>313</v>
      </c>
      <c r="F359">
        <v>0.99240506329113898</v>
      </c>
      <c r="G359" t="s">
        <v>1066</v>
      </c>
    </row>
    <row r="360" spans="1:7">
      <c r="A360" s="1" t="s">
        <v>1067</v>
      </c>
      <c r="B360" t="s">
        <v>66</v>
      </c>
      <c r="D360" t="s">
        <v>66</v>
      </c>
      <c r="E360" t="s">
        <v>313</v>
      </c>
      <c r="F360">
        <v>0.99240506329113898</v>
      </c>
      <c r="G360" t="s">
        <v>1068</v>
      </c>
    </row>
    <row r="361" spans="1:7">
      <c r="A361" s="1" t="s">
        <v>1069</v>
      </c>
      <c r="B361" t="s">
        <v>66</v>
      </c>
      <c r="D361" t="s">
        <v>66</v>
      </c>
      <c r="E361" t="s">
        <v>313</v>
      </c>
      <c r="F361">
        <v>0.98481012658227796</v>
      </c>
      <c r="G361" t="s">
        <v>1070</v>
      </c>
    </row>
    <row r="362" spans="1:7">
      <c r="A362" s="1" t="s">
        <v>1071</v>
      </c>
      <c r="B362" t="s">
        <v>66</v>
      </c>
      <c r="D362" t="s">
        <v>66</v>
      </c>
      <c r="E362" t="s">
        <v>315</v>
      </c>
      <c r="F362">
        <v>1</v>
      </c>
      <c r="G362" t="s">
        <v>1072</v>
      </c>
    </row>
    <row r="363" spans="1:7">
      <c r="A363" s="1" t="s">
        <v>1073</v>
      </c>
      <c r="B363" t="s">
        <v>66</v>
      </c>
      <c r="D363" t="s">
        <v>66</v>
      </c>
      <c r="E363" t="s">
        <v>313</v>
      </c>
      <c r="F363">
        <v>0.98481012658227796</v>
      </c>
      <c r="G363" t="s">
        <v>1074</v>
      </c>
    </row>
    <row r="364" spans="1:7">
      <c r="A364" s="1" t="s">
        <v>1075</v>
      </c>
      <c r="B364" t="s">
        <v>66</v>
      </c>
      <c r="D364" t="s">
        <v>66</v>
      </c>
      <c r="E364" t="s">
        <v>313</v>
      </c>
      <c r="F364">
        <v>0.98481012658227796</v>
      </c>
      <c r="G364" t="s">
        <v>1076</v>
      </c>
    </row>
    <row r="365" spans="1:7">
      <c r="A365" s="1" t="s">
        <v>1077</v>
      </c>
      <c r="B365" t="s">
        <v>66</v>
      </c>
      <c r="D365" t="s">
        <v>66</v>
      </c>
      <c r="E365" t="s">
        <v>313</v>
      </c>
      <c r="F365">
        <v>0.98481012658227796</v>
      </c>
      <c r="G365" t="s">
        <v>1078</v>
      </c>
    </row>
    <row r="366" spans="1:7">
      <c r="A366" s="1" t="s">
        <v>1079</v>
      </c>
      <c r="B366" t="s">
        <v>66</v>
      </c>
      <c r="D366" t="s">
        <v>66</v>
      </c>
      <c r="E366" t="s">
        <v>313</v>
      </c>
      <c r="F366">
        <v>0.98481012658227796</v>
      </c>
      <c r="G366" t="s">
        <v>1080</v>
      </c>
    </row>
    <row r="367" spans="1:7">
      <c r="A367" s="1" t="s">
        <v>1081</v>
      </c>
      <c r="B367" t="s">
        <v>66</v>
      </c>
      <c r="D367" t="s">
        <v>66</v>
      </c>
      <c r="E367" t="s">
        <v>313</v>
      </c>
      <c r="F367">
        <v>0.98481012658227796</v>
      </c>
      <c r="G367" t="s">
        <v>1082</v>
      </c>
    </row>
    <row r="368" spans="1:7">
      <c r="A368" s="1" t="s">
        <v>1083</v>
      </c>
      <c r="B368" t="s">
        <v>66</v>
      </c>
      <c r="D368" t="s">
        <v>66</v>
      </c>
      <c r="E368" t="s">
        <v>313</v>
      </c>
      <c r="F368">
        <v>0.98481012658227796</v>
      </c>
      <c r="G368" t="s">
        <v>1084</v>
      </c>
    </row>
    <row r="369" spans="1:7">
      <c r="A369" s="1" t="s">
        <v>1085</v>
      </c>
      <c r="B369" t="s">
        <v>66</v>
      </c>
      <c r="D369" t="s">
        <v>66</v>
      </c>
      <c r="E369" t="s">
        <v>313</v>
      </c>
      <c r="F369">
        <v>0.98481012658227796</v>
      </c>
      <c r="G369" t="s">
        <v>1086</v>
      </c>
    </row>
    <row r="370" spans="1:7">
      <c r="A370" s="1" t="s">
        <v>1087</v>
      </c>
      <c r="B370" t="s">
        <v>66</v>
      </c>
      <c r="D370" t="s">
        <v>66</v>
      </c>
      <c r="E370" t="s">
        <v>313</v>
      </c>
      <c r="F370">
        <v>0.98481012658227796</v>
      </c>
      <c r="G370" t="s">
        <v>1088</v>
      </c>
    </row>
    <row r="371" spans="1:7">
      <c r="A371" s="1" t="s">
        <v>1089</v>
      </c>
      <c r="B371" t="s">
        <v>66</v>
      </c>
      <c r="D371" t="s">
        <v>66</v>
      </c>
      <c r="E371" t="s">
        <v>313</v>
      </c>
      <c r="F371">
        <v>0.98481012658227796</v>
      </c>
      <c r="G371" t="s">
        <v>1090</v>
      </c>
    </row>
    <row r="372" spans="1:7">
      <c r="A372" s="1" t="s">
        <v>1091</v>
      </c>
      <c r="B372" t="s">
        <v>66</v>
      </c>
      <c r="D372" t="s">
        <v>66</v>
      </c>
      <c r="E372" t="s">
        <v>313</v>
      </c>
      <c r="F372">
        <v>0.98481012658227796</v>
      </c>
      <c r="G372" t="s">
        <v>1092</v>
      </c>
    </row>
    <row r="373" spans="1:7">
      <c r="A373" s="1" t="s">
        <v>1093</v>
      </c>
      <c r="B373" t="s">
        <v>67</v>
      </c>
      <c r="C373" t="s">
        <v>1094</v>
      </c>
      <c r="D373" t="s">
        <v>1340</v>
      </c>
      <c r="E373" t="s">
        <v>313</v>
      </c>
      <c r="F373">
        <v>0.90506329113924</v>
      </c>
      <c r="G373" t="s">
        <v>1095</v>
      </c>
    </row>
    <row r="374" spans="1:7">
      <c r="A374" s="1" t="s">
        <v>1096</v>
      </c>
      <c r="B374" t="s">
        <v>67</v>
      </c>
      <c r="C374" t="s">
        <v>1094</v>
      </c>
      <c r="D374" t="s">
        <v>1340</v>
      </c>
      <c r="E374" t="s">
        <v>313</v>
      </c>
      <c r="F374">
        <v>0.89746835443037898</v>
      </c>
      <c r="G374" t="s">
        <v>1097</v>
      </c>
    </row>
    <row r="375" spans="1:7">
      <c r="A375" s="1" t="s">
        <v>1098</v>
      </c>
      <c r="B375" t="s">
        <v>68</v>
      </c>
      <c r="C375" t="s">
        <v>1099</v>
      </c>
      <c r="D375" t="s">
        <v>1341</v>
      </c>
      <c r="E375" t="s">
        <v>313</v>
      </c>
      <c r="F375">
        <v>0.98481012658227796</v>
      </c>
      <c r="G375" t="s">
        <v>1100</v>
      </c>
    </row>
    <row r="376" spans="1:7">
      <c r="A376" s="1" t="s">
        <v>1101</v>
      </c>
      <c r="B376" t="s">
        <v>68</v>
      </c>
      <c r="C376" t="s">
        <v>1099</v>
      </c>
      <c r="D376" t="s">
        <v>1341</v>
      </c>
      <c r="E376" t="s">
        <v>315</v>
      </c>
      <c r="F376">
        <v>1</v>
      </c>
      <c r="G376" t="s">
        <v>1102</v>
      </c>
    </row>
    <row r="377" spans="1:7">
      <c r="A377" s="1" t="s">
        <v>1103</v>
      </c>
      <c r="B377" t="s">
        <v>68</v>
      </c>
      <c r="C377" t="s">
        <v>1099</v>
      </c>
      <c r="D377" t="s">
        <v>1341</v>
      </c>
      <c r="E377" t="s">
        <v>313</v>
      </c>
      <c r="F377">
        <v>0.98481012658227796</v>
      </c>
      <c r="G377" t="s">
        <v>1104</v>
      </c>
    </row>
    <row r="378" spans="1:7">
      <c r="A378" s="1" t="s">
        <v>1105</v>
      </c>
      <c r="B378" t="s">
        <v>68</v>
      </c>
      <c r="C378" t="s">
        <v>1099</v>
      </c>
      <c r="D378" t="s">
        <v>1341</v>
      </c>
      <c r="E378" t="s">
        <v>315</v>
      </c>
      <c r="F378">
        <v>1</v>
      </c>
      <c r="G378" t="s">
        <v>1106</v>
      </c>
    </row>
    <row r="379" spans="1:7">
      <c r="A379" s="1" t="s">
        <v>1107</v>
      </c>
      <c r="B379" t="s">
        <v>69</v>
      </c>
      <c r="C379" t="s">
        <v>843</v>
      </c>
      <c r="D379" t="s">
        <v>843</v>
      </c>
      <c r="E379" t="s">
        <v>315</v>
      </c>
      <c r="F379">
        <v>1</v>
      </c>
      <c r="G379" t="s">
        <v>1108</v>
      </c>
    </row>
    <row r="380" spans="1:7">
      <c r="A380" s="1" t="s">
        <v>1109</v>
      </c>
      <c r="B380" t="s">
        <v>69</v>
      </c>
      <c r="C380" t="s">
        <v>843</v>
      </c>
      <c r="D380" t="s">
        <v>843</v>
      </c>
      <c r="E380" t="s">
        <v>315</v>
      </c>
      <c r="F380">
        <v>1</v>
      </c>
      <c r="G380" t="s">
        <v>1110</v>
      </c>
    </row>
    <row r="381" spans="1:7">
      <c r="A381" s="1" t="s">
        <v>1111</v>
      </c>
      <c r="B381" t="s">
        <v>69</v>
      </c>
      <c r="C381" t="s">
        <v>843</v>
      </c>
      <c r="D381" t="s">
        <v>843</v>
      </c>
      <c r="E381" t="s">
        <v>313</v>
      </c>
      <c r="F381">
        <v>0.99240506329113898</v>
      </c>
      <c r="G381" t="s">
        <v>1112</v>
      </c>
    </row>
    <row r="382" spans="1:7">
      <c r="A382" s="1" t="s">
        <v>1113</v>
      </c>
      <c r="B382" t="s">
        <v>70</v>
      </c>
      <c r="D382" t="s">
        <v>1340</v>
      </c>
      <c r="E382" t="s">
        <v>315</v>
      </c>
      <c r="F382">
        <v>1</v>
      </c>
      <c r="G382" t="s">
        <v>1114</v>
      </c>
    </row>
    <row r="383" spans="1:7">
      <c r="A383" s="1" t="s">
        <v>1115</v>
      </c>
      <c r="B383" t="s">
        <v>71</v>
      </c>
      <c r="C383" t="s">
        <v>1116</v>
      </c>
      <c r="D383" t="s">
        <v>1116</v>
      </c>
      <c r="E383" t="s">
        <v>315</v>
      </c>
      <c r="F383">
        <v>1</v>
      </c>
      <c r="G383" t="s">
        <v>1117</v>
      </c>
    </row>
    <row r="384" spans="1:7">
      <c r="A384" s="1" t="s">
        <v>1118</v>
      </c>
      <c r="B384" t="s">
        <v>72</v>
      </c>
      <c r="D384" t="s">
        <v>72</v>
      </c>
      <c r="E384" t="s">
        <v>315</v>
      </c>
      <c r="F384">
        <v>1</v>
      </c>
      <c r="G384" t="s">
        <v>1119</v>
      </c>
    </row>
    <row r="385" spans="1:7">
      <c r="A385" s="1" t="s">
        <v>1120</v>
      </c>
      <c r="B385" t="s">
        <v>72</v>
      </c>
      <c r="D385" t="s">
        <v>72</v>
      </c>
      <c r="E385" t="s">
        <v>315</v>
      </c>
      <c r="F385">
        <v>1</v>
      </c>
      <c r="G385" t="s">
        <v>1121</v>
      </c>
    </row>
    <row r="386" spans="1:7">
      <c r="A386" s="1" t="s">
        <v>1122</v>
      </c>
      <c r="B386" t="s">
        <v>73</v>
      </c>
      <c r="D386" t="s">
        <v>73</v>
      </c>
      <c r="E386" t="s">
        <v>313</v>
      </c>
      <c r="F386">
        <v>0.99240506329113898</v>
      </c>
      <c r="G386" t="s">
        <v>1123</v>
      </c>
    </row>
    <row r="387" spans="1:7">
      <c r="A387" s="1" t="s">
        <v>1124</v>
      </c>
      <c r="B387" t="s">
        <v>73</v>
      </c>
      <c r="D387" t="s">
        <v>73</v>
      </c>
      <c r="E387" t="s">
        <v>315</v>
      </c>
      <c r="F387">
        <v>1</v>
      </c>
      <c r="G387" t="s">
        <v>1125</v>
      </c>
    </row>
    <row r="388" spans="1:7">
      <c r="A388" s="1" t="s">
        <v>1126</v>
      </c>
      <c r="B388" t="s">
        <v>73</v>
      </c>
      <c r="D388" t="s">
        <v>73</v>
      </c>
      <c r="E388" t="s">
        <v>315</v>
      </c>
      <c r="F388">
        <v>1</v>
      </c>
      <c r="G388" t="s">
        <v>1127</v>
      </c>
    </row>
    <row r="389" spans="1:7">
      <c r="A389" s="1" t="s">
        <v>1128</v>
      </c>
      <c r="B389" t="s">
        <v>73</v>
      </c>
      <c r="D389" t="s">
        <v>73</v>
      </c>
      <c r="E389" t="s">
        <v>313</v>
      </c>
      <c r="F389">
        <v>0.99240506329113898</v>
      </c>
      <c r="G389" t="s">
        <v>1129</v>
      </c>
    </row>
    <row r="390" spans="1:7">
      <c r="A390" s="1" t="s">
        <v>1130</v>
      </c>
      <c r="B390" t="s">
        <v>74</v>
      </c>
      <c r="D390" t="s">
        <v>74</v>
      </c>
      <c r="E390" t="s">
        <v>315</v>
      </c>
      <c r="F390">
        <v>1</v>
      </c>
      <c r="G390" t="s">
        <v>1131</v>
      </c>
    </row>
    <row r="391" spans="1:7">
      <c r="A391" s="1" t="s">
        <v>1132</v>
      </c>
      <c r="B391" t="s">
        <v>75</v>
      </c>
      <c r="D391" t="s">
        <v>75</v>
      </c>
      <c r="E391" t="s">
        <v>315</v>
      </c>
      <c r="F391">
        <v>1</v>
      </c>
      <c r="G391" t="s">
        <v>1133</v>
      </c>
    </row>
    <row r="392" spans="1:7">
      <c r="A392" s="1" t="s">
        <v>1134</v>
      </c>
      <c r="B392" t="s">
        <v>75</v>
      </c>
      <c r="D392" t="s">
        <v>75</v>
      </c>
      <c r="E392" t="s">
        <v>313</v>
      </c>
      <c r="F392">
        <v>0.99240506329113898</v>
      </c>
      <c r="G392" t="s">
        <v>1135</v>
      </c>
    </row>
    <row r="393" spans="1:7">
      <c r="A393" s="1" t="s">
        <v>1136</v>
      </c>
      <c r="B393" t="s">
        <v>75</v>
      </c>
      <c r="D393" t="s">
        <v>75</v>
      </c>
      <c r="E393" t="s">
        <v>315</v>
      </c>
      <c r="F393">
        <v>1</v>
      </c>
      <c r="G393" t="s">
        <v>1137</v>
      </c>
    </row>
    <row r="394" spans="1:7">
      <c r="A394" s="1" t="s">
        <v>1138</v>
      </c>
      <c r="B394" t="s">
        <v>75</v>
      </c>
      <c r="D394" t="s">
        <v>75</v>
      </c>
      <c r="E394" t="s">
        <v>313</v>
      </c>
      <c r="F394">
        <v>0.99240506329113898</v>
      </c>
      <c r="G394" t="s">
        <v>1139</v>
      </c>
    </row>
    <row r="395" spans="1:7">
      <c r="A395" s="1" t="s">
        <v>1140</v>
      </c>
      <c r="B395" t="s">
        <v>75</v>
      </c>
      <c r="D395" t="s">
        <v>75</v>
      </c>
      <c r="E395" t="s">
        <v>313</v>
      </c>
      <c r="F395">
        <v>0.99240506329113898</v>
      </c>
      <c r="G395" t="s">
        <v>1141</v>
      </c>
    </row>
    <row r="396" spans="1:7">
      <c r="A396" s="1" t="s">
        <v>1142</v>
      </c>
      <c r="B396" t="s">
        <v>75</v>
      </c>
      <c r="D396" t="s">
        <v>75</v>
      </c>
      <c r="E396" t="s">
        <v>313</v>
      </c>
      <c r="F396">
        <v>0.99240506329113898</v>
      </c>
      <c r="G396" t="s">
        <v>1143</v>
      </c>
    </row>
    <row r="397" spans="1:7">
      <c r="A397" s="1" t="s">
        <v>1144</v>
      </c>
      <c r="B397" t="s">
        <v>75</v>
      </c>
      <c r="D397" t="s">
        <v>75</v>
      </c>
      <c r="E397" t="s">
        <v>313</v>
      </c>
      <c r="F397">
        <v>0.99240506329113898</v>
      </c>
      <c r="G397" t="s">
        <v>1145</v>
      </c>
    </row>
    <row r="398" spans="1:7">
      <c r="A398" s="1" t="s">
        <v>1146</v>
      </c>
      <c r="B398" t="s">
        <v>75</v>
      </c>
      <c r="D398" t="s">
        <v>75</v>
      </c>
      <c r="E398" t="s">
        <v>313</v>
      </c>
      <c r="F398">
        <v>0.99240506329113898</v>
      </c>
      <c r="G398" t="s">
        <v>1147</v>
      </c>
    </row>
    <row r="399" spans="1:7">
      <c r="A399" s="1" t="s">
        <v>1148</v>
      </c>
      <c r="B399" t="s">
        <v>75</v>
      </c>
      <c r="D399" t="s">
        <v>75</v>
      </c>
      <c r="E399" t="s">
        <v>313</v>
      </c>
      <c r="F399">
        <v>0.99240506329113898</v>
      </c>
      <c r="G399" t="s">
        <v>1149</v>
      </c>
    </row>
    <row r="400" spans="1:7">
      <c r="A400" s="1" t="s">
        <v>1150</v>
      </c>
      <c r="B400" t="s">
        <v>76</v>
      </c>
      <c r="D400" t="s">
        <v>76</v>
      </c>
      <c r="E400" t="s">
        <v>315</v>
      </c>
      <c r="F400">
        <v>1</v>
      </c>
      <c r="G400" t="s">
        <v>1151</v>
      </c>
    </row>
    <row r="401" spans="1:7">
      <c r="A401" s="1" t="s">
        <v>1152</v>
      </c>
      <c r="B401" t="s">
        <v>77</v>
      </c>
      <c r="D401" t="s">
        <v>77</v>
      </c>
      <c r="E401" t="s">
        <v>313</v>
      </c>
      <c r="F401">
        <v>0.99240506329113898</v>
      </c>
      <c r="G401" t="s">
        <v>1153</v>
      </c>
    </row>
    <row r="402" spans="1:7">
      <c r="A402" s="1" t="s">
        <v>1154</v>
      </c>
      <c r="B402" t="s">
        <v>77</v>
      </c>
      <c r="D402" t="s">
        <v>77</v>
      </c>
      <c r="E402" t="s">
        <v>315</v>
      </c>
      <c r="F402">
        <v>1</v>
      </c>
      <c r="G402" t="s">
        <v>1155</v>
      </c>
    </row>
    <row r="403" spans="1:7">
      <c r="A403" s="1" t="s">
        <v>1156</v>
      </c>
      <c r="B403" t="s">
        <v>77</v>
      </c>
      <c r="D403" t="s">
        <v>77</v>
      </c>
      <c r="E403" t="s">
        <v>313</v>
      </c>
      <c r="F403">
        <v>0.99240506329113898</v>
      </c>
      <c r="G403" t="s">
        <v>1157</v>
      </c>
    </row>
    <row r="404" spans="1:7">
      <c r="A404" s="1" t="s">
        <v>1158</v>
      </c>
      <c r="B404" t="s">
        <v>77</v>
      </c>
      <c r="D404" t="s">
        <v>77</v>
      </c>
      <c r="E404" t="s">
        <v>313</v>
      </c>
      <c r="F404">
        <v>0.99240506329113898</v>
      </c>
      <c r="G404" t="s">
        <v>1159</v>
      </c>
    </row>
    <row r="405" spans="1:7">
      <c r="A405" s="1" t="s">
        <v>1160</v>
      </c>
      <c r="B405" t="s">
        <v>77</v>
      </c>
      <c r="D405" t="s">
        <v>77</v>
      </c>
      <c r="E405" t="s">
        <v>313</v>
      </c>
      <c r="F405">
        <v>0.99240506329113898</v>
      </c>
      <c r="G405" t="s">
        <v>1161</v>
      </c>
    </row>
    <row r="406" spans="1:7">
      <c r="A406" s="1" t="s">
        <v>1162</v>
      </c>
      <c r="B406" t="s">
        <v>77</v>
      </c>
      <c r="D406" t="s">
        <v>77</v>
      </c>
      <c r="E406" t="s">
        <v>313</v>
      </c>
      <c r="F406">
        <v>0.99240506329113898</v>
      </c>
      <c r="G406" t="s">
        <v>1163</v>
      </c>
    </row>
    <row r="407" spans="1:7">
      <c r="A407" s="1" t="s">
        <v>1164</v>
      </c>
      <c r="B407" t="s">
        <v>77</v>
      </c>
      <c r="D407" t="s">
        <v>77</v>
      </c>
      <c r="E407" t="s">
        <v>313</v>
      </c>
      <c r="F407">
        <v>0.98481012658227796</v>
      </c>
      <c r="G407" t="s">
        <v>1165</v>
      </c>
    </row>
    <row r="408" spans="1:7">
      <c r="A408" s="1" t="s">
        <v>1166</v>
      </c>
      <c r="B408" t="s">
        <v>77</v>
      </c>
      <c r="D408" t="s">
        <v>77</v>
      </c>
      <c r="E408" t="s">
        <v>313</v>
      </c>
      <c r="F408">
        <v>0.99240506329113898</v>
      </c>
      <c r="G408" t="s">
        <v>1167</v>
      </c>
    </row>
    <row r="409" spans="1:7">
      <c r="A409" s="1" t="s">
        <v>1168</v>
      </c>
      <c r="B409" t="s">
        <v>77</v>
      </c>
      <c r="D409" t="s">
        <v>77</v>
      </c>
      <c r="E409" t="s">
        <v>313</v>
      </c>
      <c r="F409">
        <v>0.99240506329113898</v>
      </c>
      <c r="G409" t="s">
        <v>1169</v>
      </c>
    </row>
    <row r="410" spans="1:7">
      <c r="A410" s="1" t="s">
        <v>1170</v>
      </c>
      <c r="B410" t="s">
        <v>77</v>
      </c>
      <c r="D410" t="s">
        <v>77</v>
      </c>
      <c r="E410" t="s">
        <v>313</v>
      </c>
      <c r="F410">
        <v>0.99240506329113898</v>
      </c>
      <c r="G410" t="s">
        <v>1171</v>
      </c>
    </row>
    <row r="411" spans="1:7">
      <c r="A411" s="1" t="s">
        <v>1172</v>
      </c>
      <c r="B411" t="s">
        <v>77</v>
      </c>
      <c r="D411" t="s">
        <v>77</v>
      </c>
      <c r="E411" t="s">
        <v>313</v>
      </c>
      <c r="F411">
        <v>0.99240506329113898</v>
      </c>
      <c r="G411" t="s">
        <v>1173</v>
      </c>
    </row>
    <row r="412" spans="1:7">
      <c r="A412" s="1" t="s">
        <v>1174</v>
      </c>
      <c r="B412" t="s">
        <v>77</v>
      </c>
      <c r="D412" t="s">
        <v>77</v>
      </c>
      <c r="E412" t="s">
        <v>313</v>
      </c>
      <c r="F412">
        <v>0.99240506329113898</v>
      </c>
      <c r="G412" t="s">
        <v>1175</v>
      </c>
    </row>
    <row r="413" spans="1:7">
      <c r="A413" s="1" t="s">
        <v>1176</v>
      </c>
      <c r="B413" t="s">
        <v>77</v>
      </c>
      <c r="D413" t="s">
        <v>77</v>
      </c>
      <c r="E413" t="s">
        <v>313</v>
      </c>
      <c r="F413">
        <v>0.99240506329113898</v>
      </c>
      <c r="G413" t="s">
        <v>1177</v>
      </c>
    </row>
    <row r="414" spans="1:7">
      <c r="A414" s="1" t="s">
        <v>1178</v>
      </c>
      <c r="B414" t="s">
        <v>77</v>
      </c>
      <c r="D414" t="s">
        <v>77</v>
      </c>
      <c r="E414" t="s">
        <v>313</v>
      </c>
      <c r="F414">
        <v>0.99240506329113898</v>
      </c>
      <c r="G414" t="s">
        <v>1179</v>
      </c>
    </row>
    <row r="415" spans="1:7">
      <c r="A415" s="1" t="s">
        <v>1180</v>
      </c>
      <c r="B415" t="s">
        <v>77</v>
      </c>
      <c r="D415" t="s">
        <v>77</v>
      </c>
      <c r="E415" t="s">
        <v>313</v>
      </c>
      <c r="F415">
        <v>0.98481012658227796</v>
      </c>
      <c r="G415" t="s">
        <v>1181</v>
      </c>
    </row>
    <row r="416" spans="1:7">
      <c r="A416" s="1" t="s">
        <v>1182</v>
      </c>
      <c r="B416" t="s">
        <v>77</v>
      </c>
      <c r="D416" t="s">
        <v>77</v>
      </c>
      <c r="E416" t="s">
        <v>313</v>
      </c>
      <c r="F416">
        <v>0.99240506329113898</v>
      </c>
      <c r="G416" t="s">
        <v>1183</v>
      </c>
    </row>
    <row r="417" spans="1:7">
      <c r="A417" s="1" t="s">
        <v>1184</v>
      </c>
      <c r="B417" t="s">
        <v>78</v>
      </c>
      <c r="C417" t="s">
        <v>1185</v>
      </c>
      <c r="D417" t="s">
        <v>1342</v>
      </c>
      <c r="E417" t="s">
        <v>315</v>
      </c>
      <c r="F417">
        <v>1</v>
      </c>
      <c r="G417" t="s">
        <v>1186</v>
      </c>
    </row>
    <row r="418" spans="1:7">
      <c r="A418" s="1" t="s">
        <v>1187</v>
      </c>
      <c r="B418" t="s">
        <v>79</v>
      </c>
      <c r="D418" t="s">
        <v>79</v>
      </c>
      <c r="E418" t="s">
        <v>313</v>
      </c>
      <c r="F418">
        <v>0.99240506329113898</v>
      </c>
      <c r="G418" t="s">
        <v>1188</v>
      </c>
    </row>
    <row r="419" spans="1:7">
      <c r="A419" s="1" t="s">
        <v>1189</v>
      </c>
      <c r="B419" t="s">
        <v>79</v>
      </c>
      <c r="D419" t="s">
        <v>79</v>
      </c>
      <c r="E419" t="s">
        <v>313</v>
      </c>
      <c r="F419">
        <v>0.99240506329113898</v>
      </c>
      <c r="G419" t="s">
        <v>1190</v>
      </c>
    </row>
    <row r="420" spans="1:7">
      <c r="A420" s="1" t="s">
        <v>1191</v>
      </c>
      <c r="B420" t="s">
        <v>79</v>
      </c>
      <c r="D420" t="s">
        <v>79</v>
      </c>
      <c r="E420" t="s">
        <v>313</v>
      </c>
      <c r="F420">
        <v>0.99240506329113898</v>
      </c>
      <c r="G420" t="s">
        <v>1192</v>
      </c>
    </row>
    <row r="421" spans="1:7">
      <c r="A421" s="1" t="s">
        <v>1193</v>
      </c>
      <c r="B421" t="s">
        <v>79</v>
      </c>
      <c r="D421" t="s">
        <v>79</v>
      </c>
      <c r="E421" t="s">
        <v>313</v>
      </c>
      <c r="F421">
        <v>0.99240506329113898</v>
      </c>
      <c r="G421" t="s">
        <v>1194</v>
      </c>
    </row>
    <row r="422" spans="1:7">
      <c r="A422" s="1" t="s">
        <v>1195</v>
      </c>
      <c r="B422" t="s">
        <v>79</v>
      </c>
      <c r="D422" t="s">
        <v>79</v>
      </c>
      <c r="E422" t="s">
        <v>313</v>
      </c>
      <c r="F422">
        <v>0.99240506329113898</v>
      </c>
      <c r="G422" t="s">
        <v>1196</v>
      </c>
    </row>
    <row r="423" spans="1:7">
      <c r="A423" s="1" t="s">
        <v>1197</v>
      </c>
      <c r="B423" t="s">
        <v>79</v>
      </c>
      <c r="D423" t="s">
        <v>79</v>
      </c>
      <c r="E423" t="s">
        <v>313</v>
      </c>
      <c r="F423">
        <v>0.99240506329113898</v>
      </c>
      <c r="G423" t="s">
        <v>1198</v>
      </c>
    </row>
    <row r="424" spans="1:7">
      <c r="A424" s="1" t="s">
        <v>1199</v>
      </c>
      <c r="B424" t="s">
        <v>79</v>
      </c>
      <c r="D424" t="s">
        <v>79</v>
      </c>
      <c r="E424" t="s">
        <v>313</v>
      </c>
      <c r="F424">
        <v>0.99240506329113898</v>
      </c>
      <c r="G424" t="s">
        <v>1200</v>
      </c>
    </row>
    <row r="425" spans="1:7">
      <c r="A425" s="1" t="s">
        <v>1201</v>
      </c>
      <c r="B425" t="s">
        <v>79</v>
      </c>
      <c r="D425" t="s">
        <v>79</v>
      </c>
      <c r="E425" t="s">
        <v>313</v>
      </c>
      <c r="F425">
        <v>0.99240506329113898</v>
      </c>
      <c r="G425" t="s">
        <v>1202</v>
      </c>
    </row>
    <row r="426" spans="1:7">
      <c r="A426" s="1" t="s">
        <v>1203</v>
      </c>
      <c r="B426" t="s">
        <v>79</v>
      </c>
      <c r="D426" t="s">
        <v>79</v>
      </c>
      <c r="E426" t="s">
        <v>313</v>
      </c>
      <c r="F426">
        <v>0.99240506329113898</v>
      </c>
      <c r="G426" t="s">
        <v>1204</v>
      </c>
    </row>
    <row r="427" spans="1:7">
      <c r="A427" s="1" t="s">
        <v>1205</v>
      </c>
      <c r="B427" t="s">
        <v>79</v>
      </c>
      <c r="D427" t="s">
        <v>79</v>
      </c>
      <c r="E427" t="s">
        <v>313</v>
      </c>
      <c r="F427">
        <v>0.99240506329113898</v>
      </c>
      <c r="G427" t="s">
        <v>1206</v>
      </c>
    </row>
    <row r="428" spans="1:7">
      <c r="A428" s="1" t="s">
        <v>1207</v>
      </c>
      <c r="B428" t="s">
        <v>79</v>
      </c>
      <c r="D428" t="s">
        <v>79</v>
      </c>
      <c r="E428" t="s">
        <v>313</v>
      </c>
      <c r="F428">
        <v>0.99240506329113898</v>
      </c>
      <c r="G428" t="s">
        <v>1208</v>
      </c>
    </row>
    <row r="429" spans="1:7">
      <c r="A429" s="1" t="s">
        <v>1209</v>
      </c>
      <c r="B429" t="s">
        <v>79</v>
      </c>
      <c r="D429" t="s">
        <v>79</v>
      </c>
      <c r="E429" t="s">
        <v>315</v>
      </c>
      <c r="F429">
        <v>1</v>
      </c>
      <c r="G429" t="s">
        <v>1210</v>
      </c>
    </row>
    <row r="430" spans="1:7">
      <c r="A430" s="1" t="s">
        <v>1211</v>
      </c>
      <c r="B430" t="s">
        <v>79</v>
      </c>
      <c r="D430" t="s">
        <v>79</v>
      </c>
      <c r="E430" t="s">
        <v>313</v>
      </c>
      <c r="F430">
        <v>0.99240506329113898</v>
      </c>
      <c r="G430" t="s">
        <v>1212</v>
      </c>
    </row>
    <row r="431" spans="1:7">
      <c r="A431" s="1" t="s">
        <v>1213</v>
      </c>
      <c r="B431" t="s">
        <v>79</v>
      </c>
      <c r="D431" t="s">
        <v>79</v>
      </c>
      <c r="E431" t="s">
        <v>313</v>
      </c>
      <c r="F431">
        <v>0.99240506329113898</v>
      </c>
      <c r="G431" t="s">
        <v>1214</v>
      </c>
    </row>
    <row r="432" spans="1:7">
      <c r="A432" s="1" t="s">
        <v>1215</v>
      </c>
      <c r="B432" t="s">
        <v>79</v>
      </c>
      <c r="D432" t="s">
        <v>79</v>
      </c>
      <c r="E432" t="s">
        <v>313</v>
      </c>
      <c r="F432">
        <v>0.99240506329113898</v>
      </c>
      <c r="G432" t="s">
        <v>1216</v>
      </c>
    </row>
    <row r="433" spans="1:7">
      <c r="A433" s="1" t="s">
        <v>1217</v>
      </c>
      <c r="B433" t="s">
        <v>79</v>
      </c>
      <c r="D433" t="s">
        <v>79</v>
      </c>
      <c r="E433" t="s">
        <v>315</v>
      </c>
      <c r="F433">
        <v>1</v>
      </c>
      <c r="G433" t="s">
        <v>1218</v>
      </c>
    </row>
    <row r="434" spans="1:7">
      <c r="A434" s="1" t="s">
        <v>1219</v>
      </c>
      <c r="B434" t="s">
        <v>79</v>
      </c>
      <c r="D434" t="s">
        <v>79</v>
      </c>
      <c r="E434" t="s">
        <v>313</v>
      </c>
      <c r="F434">
        <v>0.99240506329113898</v>
      </c>
      <c r="G434" t="s">
        <v>1220</v>
      </c>
    </row>
    <row r="435" spans="1:7">
      <c r="A435" s="1" t="s">
        <v>1221</v>
      </c>
      <c r="B435" t="s">
        <v>79</v>
      </c>
      <c r="D435" t="s">
        <v>79</v>
      </c>
      <c r="E435" t="s">
        <v>313</v>
      </c>
      <c r="F435">
        <v>0.99240506329113898</v>
      </c>
      <c r="G435" t="s">
        <v>1222</v>
      </c>
    </row>
    <row r="436" spans="1:7">
      <c r="A436" s="1" t="s">
        <v>1223</v>
      </c>
      <c r="B436" t="s">
        <v>79</v>
      </c>
      <c r="D436" t="s">
        <v>79</v>
      </c>
      <c r="E436" t="s">
        <v>313</v>
      </c>
      <c r="F436">
        <v>0.99240506329113898</v>
      </c>
      <c r="G436" t="s">
        <v>1224</v>
      </c>
    </row>
    <row r="437" spans="1:7">
      <c r="A437" s="1" t="s">
        <v>1225</v>
      </c>
      <c r="B437" t="s">
        <v>79</v>
      </c>
      <c r="D437" t="s">
        <v>79</v>
      </c>
      <c r="E437" t="s">
        <v>315</v>
      </c>
      <c r="F437">
        <v>1</v>
      </c>
      <c r="G437" t="s">
        <v>1226</v>
      </c>
    </row>
    <row r="438" spans="1:7">
      <c r="A438" s="1" t="s">
        <v>1227</v>
      </c>
      <c r="B438" t="s">
        <v>79</v>
      </c>
      <c r="D438" t="s">
        <v>79</v>
      </c>
      <c r="E438" t="s">
        <v>313</v>
      </c>
      <c r="F438">
        <v>0.99240506329113898</v>
      </c>
      <c r="G438" t="s">
        <v>1228</v>
      </c>
    </row>
    <row r="439" spans="1:7">
      <c r="A439" s="1" t="s">
        <v>1229</v>
      </c>
      <c r="B439" t="s">
        <v>79</v>
      </c>
      <c r="D439" t="s">
        <v>79</v>
      </c>
      <c r="E439" t="s">
        <v>313</v>
      </c>
      <c r="F439">
        <v>0.99240506329113898</v>
      </c>
      <c r="G439" t="s">
        <v>1230</v>
      </c>
    </row>
    <row r="440" spans="1:7">
      <c r="A440" s="1" t="s">
        <v>1231</v>
      </c>
      <c r="B440" t="s">
        <v>79</v>
      </c>
      <c r="D440" t="s">
        <v>79</v>
      </c>
      <c r="E440" t="s">
        <v>313</v>
      </c>
      <c r="F440">
        <v>0.99240506329113898</v>
      </c>
      <c r="G440" t="s">
        <v>1232</v>
      </c>
    </row>
    <row r="441" spans="1:7">
      <c r="A441" s="1" t="s">
        <v>1233</v>
      </c>
      <c r="B441" t="s">
        <v>79</v>
      </c>
      <c r="D441" t="s">
        <v>79</v>
      </c>
      <c r="E441" t="s">
        <v>313</v>
      </c>
      <c r="F441">
        <v>0.99240506329113898</v>
      </c>
      <c r="G441" t="s">
        <v>1234</v>
      </c>
    </row>
    <row r="442" spans="1:7">
      <c r="A442" s="1" t="s">
        <v>1235</v>
      </c>
      <c r="B442" t="s">
        <v>79</v>
      </c>
      <c r="D442" t="s">
        <v>79</v>
      </c>
      <c r="E442" t="s">
        <v>313</v>
      </c>
      <c r="F442">
        <v>0.99240506329113898</v>
      </c>
      <c r="G442" t="s">
        <v>1236</v>
      </c>
    </row>
    <row r="443" spans="1:7">
      <c r="A443" s="1" t="s">
        <v>1237</v>
      </c>
      <c r="B443" t="s">
        <v>79</v>
      </c>
      <c r="D443" t="s">
        <v>79</v>
      </c>
      <c r="E443" t="s">
        <v>313</v>
      </c>
      <c r="F443">
        <v>0.99240506329113898</v>
      </c>
      <c r="G443" t="s">
        <v>1238</v>
      </c>
    </row>
    <row r="444" spans="1:7">
      <c r="A444" s="1" t="s">
        <v>1239</v>
      </c>
      <c r="B444" t="s">
        <v>79</v>
      </c>
      <c r="D444" t="s">
        <v>79</v>
      </c>
      <c r="E444" t="s">
        <v>313</v>
      </c>
      <c r="F444">
        <v>0.99240506329113898</v>
      </c>
      <c r="G444" t="s">
        <v>1240</v>
      </c>
    </row>
    <row r="445" spans="1:7">
      <c r="A445" s="1" t="s">
        <v>1241</v>
      </c>
      <c r="B445" t="s">
        <v>79</v>
      </c>
      <c r="D445" t="s">
        <v>79</v>
      </c>
      <c r="E445" t="s">
        <v>313</v>
      </c>
      <c r="F445">
        <v>0.99240506329113898</v>
      </c>
      <c r="G445" t="s">
        <v>1242</v>
      </c>
    </row>
    <row r="446" spans="1:7">
      <c r="A446" s="1" t="s">
        <v>1243</v>
      </c>
      <c r="B446" t="s">
        <v>79</v>
      </c>
      <c r="D446" t="s">
        <v>79</v>
      </c>
      <c r="E446" t="s">
        <v>313</v>
      </c>
      <c r="F446">
        <v>0.99240506329113898</v>
      </c>
      <c r="G446" t="s">
        <v>1244</v>
      </c>
    </row>
    <row r="447" spans="1:7">
      <c r="A447" s="1" t="s">
        <v>1245</v>
      </c>
      <c r="B447" t="s">
        <v>79</v>
      </c>
      <c r="D447" t="s">
        <v>79</v>
      </c>
      <c r="E447" t="s">
        <v>313</v>
      </c>
      <c r="F447">
        <v>0.99240506329113898</v>
      </c>
      <c r="G447" t="s">
        <v>1246</v>
      </c>
    </row>
    <row r="448" spans="1:7">
      <c r="A448" s="1" t="s">
        <v>1247</v>
      </c>
      <c r="B448" t="s">
        <v>79</v>
      </c>
      <c r="D448" t="s">
        <v>79</v>
      </c>
      <c r="E448" t="s">
        <v>313</v>
      </c>
      <c r="F448">
        <v>0.99240506329113898</v>
      </c>
      <c r="G448" t="s">
        <v>1248</v>
      </c>
    </row>
    <row r="449" spans="1:7">
      <c r="A449" s="1" t="s">
        <v>1249</v>
      </c>
      <c r="B449" t="s">
        <v>79</v>
      </c>
      <c r="D449" t="s">
        <v>79</v>
      </c>
      <c r="E449" t="s">
        <v>313</v>
      </c>
      <c r="F449">
        <v>0.99240506329113898</v>
      </c>
      <c r="G449" t="s">
        <v>1250</v>
      </c>
    </row>
    <row r="450" spans="1:7">
      <c r="A450" s="1" t="s">
        <v>1251</v>
      </c>
      <c r="B450" t="s">
        <v>80</v>
      </c>
      <c r="D450" t="s">
        <v>80</v>
      </c>
      <c r="E450" t="s">
        <v>315</v>
      </c>
      <c r="F450">
        <v>1</v>
      </c>
      <c r="G450" t="s">
        <v>1252</v>
      </c>
    </row>
    <row r="451" spans="1:7">
      <c r="A451" s="1" t="s">
        <v>1253</v>
      </c>
      <c r="B451" t="s">
        <v>80</v>
      </c>
      <c r="D451" t="s">
        <v>80</v>
      </c>
      <c r="E451" t="s">
        <v>315</v>
      </c>
      <c r="F451">
        <v>1</v>
      </c>
      <c r="G451" t="s">
        <v>1254</v>
      </c>
    </row>
    <row r="452" spans="1:7">
      <c r="A452" s="1" t="s">
        <v>1255</v>
      </c>
      <c r="B452" t="s">
        <v>81</v>
      </c>
      <c r="C452" t="s">
        <v>1256</v>
      </c>
      <c r="D452" t="s">
        <v>1340</v>
      </c>
      <c r="E452" t="s">
        <v>315</v>
      </c>
      <c r="F452">
        <v>1</v>
      </c>
      <c r="G452" t="s">
        <v>1257</v>
      </c>
    </row>
    <row r="453" spans="1:7">
      <c r="A453" s="1" t="s">
        <v>1258</v>
      </c>
      <c r="B453" t="s">
        <v>81</v>
      </c>
      <c r="C453" t="s">
        <v>1256</v>
      </c>
      <c r="D453" t="s">
        <v>1340</v>
      </c>
      <c r="E453" t="s">
        <v>315</v>
      </c>
      <c r="F453">
        <v>1</v>
      </c>
      <c r="G453" t="s">
        <v>1259</v>
      </c>
    </row>
    <row r="454" spans="1:7">
      <c r="A454" s="1" t="s">
        <v>1260</v>
      </c>
      <c r="B454" t="s">
        <v>82</v>
      </c>
      <c r="D454" t="s">
        <v>82</v>
      </c>
      <c r="E454" t="s">
        <v>313</v>
      </c>
      <c r="F454">
        <v>0.99240506329113898</v>
      </c>
      <c r="G454" t="s">
        <v>1261</v>
      </c>
    </row>
    <row r="455" spans="1:7">
      <c r="A455" s="1" t="s">
        <v>1262</v>
      </c>
      <c r="B455" t="s">
        <v>82</v>
      </c>
      <c r="D455" t="s">
        <v>82</v>
      </c>
      <c r="E455" t="s">
        <v>315</v>
      </c>
      <c r="F455">
        <v>1</v>
      </c>
      <c r="G455" t="s">
        <v>1263</v>
      </c>
    </row>
    <row r="456" spans="1:7">
      <c r="A456" s="1" t="s">
        <v>1264</v>
      </c>
      <c r="B456" t="s">
        <v>83</v>
      </c>
      <c r="C456" t="s">
        <v>1265</v>
      </c>
      <c r="D456" t="s">
        <v>1343</v>
      </c>
      <c r="E456" t="s">
        <v>313</v>
      </c>
      <c r="F456">
        <v>0.99240506329113898</v>
      </c>
      <c r="G456" t="s">
        <v>1266</v>
      </c>
    </row>
    <row r="457" spans="1:7">
      <c r="A457" s="1" t="s">
        <v>1267</v>
      </c>
      <c r="B457" t="s">
        <v>83</v>
      </c>
      <c r="C457" t="s">
        <v>1265</v>
      </c>
      <c r="D457" t="s">
        <v>1343</v>
      </c>
      <c r="E457" t="s">
        <v>315</v>
      </c>
      <c r="F457">
        <v>1</v>
      </c>
      <c r="G457" t="s">
        <v>1268</v>
      </c>
    </row>
    <row r="458" spans="1:7">
      <c r="A458" s="1" t="s">
        <v>1269</v>
      </c>
      <c r="B458" t="s">
        <v>84</v>
      </c>
      <c r="C458" t="s">
        <v>1270</v>
      </c>
      <c r="D458" t="s">
        <v>1270</v>
      </c>
      <c r="E458" t="s">
        <v>313</v>
      </c>
      <c r="F458">
        <v>0.95063291139240502</v>
      </c>
      <c r="G458" t="s">
        <v>1271</v>
      </c>
    </row>
    <row r="459" spans="1:7">
      <c r="A459" s="1" t="s">
        <v>1272</v>
      </c>
      <c r="B459" t="s">
        <v>84</v>
      </c>
      <c r="C459" t="s">
        <v>1270</v>
      </c>
      <c r="D459" t="s">
        <v>1270</v>
      </c>
      <c r="E459" t="s">
        <v>313</v>
      </c>
      <c r="F459">
        <v>0.943037974683544</v>
      </c>
      <c r="G459" t="s">
        <v>1273</v>
      </c>
    </row>
    <row r="460" spans="1:7">
      <c r="A460" s="1" t="s">
        <v>1274</v>
      </c>
      <c r="B460" t="s">
        <v>85</v>
      </c>
      <c r="D460" t="s">
        <v>85</v>
      </c>
      <c r="E460" t="s">
        <v>315</v>
      </c>
      <c r="F460">
        <v>1</v>
      </c>
      <c r="G460" t="s">
        <v>1275</v>
      </c>
    </row>
    <row r="461" spans="1:7">
      <c r="A461" s="1" t="s">
        <v>1276</v>
      </c>
      <c r="B461" t="s">
        <v>85</v>
      </c>
      <c r="D461" t="s">
        <v>85</v>
      </c>
      <c r="E461" t="s">
        <v>315</v>
      </c>
      <c r="F461">
        <v>1</v>
      </c>
      <c r="G461" t="s">
        <v>1277</v>
      </c>
    </row>
    <row r="462" spans="1:7">
      <c r="A462" s="1" t="s">
        <v>1278</v>
      </c>
      <c r="B462" t="s">
        <v>86</v>
      </c>
      <c r="D462" t="s">
        <v>86</v>
      </c>
      <c r="E462" t="s">
        <v>315</v>
      </c>
      <c r="F462">
        <v>1</v>
      </c>
      <c r="G462" t="s">
        <v>1279</v>
      </c>
    </row>
    <row r="463" spans="1:7">
      <c r="A463" s="1" t="s">
        <v>1280</v>
      </c>
      <c r="B463" t="s">
        <v>87</v>
      </c>
      <c r="C463" t="s">
        <v>1281</v>
      </c>
      <c r="D463" t="s">
        <v>1281</v>
      </c>
      <c r="E463" t="s">
        <v>315</v>
      </c>
      <c r="F463">
        <v>1</v>
      </c>
      <c r="G463" t="s">
        <v>1282</v>
      </c>
    </row>
    <row r="464" spans="1:7">
      <c r="A464" s="6" t="s">
        <v>1283</v>
      </c>
      <c r="B464" t="s">
        <v>1284</v>
      </c>
      <c r="C464" t="s">
        <v>1285</v>
      </c>
      <c r="D464" t="s">
        <v>1285</v>
      </c>
      <c r="E464">
        <v>1</v>
      </c>
      <c r="F464">
        <v>1</v>
      </c>
      <c r="G464" s="7" t="s">
        <v>1286</v>
      </c>
    </row>
    <row r="465" spans="1:7">
      <c r="A465" s="6" t="s">
        <v>1287</v>
      </c>
      <c r="B465" t="s">
        <v>1288</v>
      </c>
      <c r="D465" t="s">
        <v>1288</v>
      </c>
      <c r="E465">
        <v>1</v>
      </c>
      <c r="F465">
        <v>1</v>
      </c>
      <c r="G465" s="7" t="s">
        <v>1289</v>
      </c>
    </row>
    <row r="466" spans="1:7">
      <c r="A466" s="6" t="s">
        <v>1290</v>
      </c>
      <c r="B466" t="s">
        <v>23</v>
      </c>
      <c r="C466" t="s">
        <v>1291</v>
      </c>
      <c r="D466" t="s">
        <v>1344</v>
      </c>
      <c r="E466">
        <v>0</v>
      </c>
      <c r="F466">
        <v>0.99240506329113898</v>
      </c>
      <c r="G466" s="7" t="s">
        <v>1292</v>
      </c>
    </row>
    <row r="467" spans="1:7">
      <c r="A467" s="6" t="s">
        <v>1293</v>
      </c>
      <c r="B467" t="s">
        <v>1294</v>
      </c>
      <c r="C467" t="s">
        <v>1291</v>
      </c>
      <c r="D467" t="s">
        <v>1344</v>
      </c>
      <c r="E467">
        <v>0</v>
      </c>
      <c r="F467">
        <v>0.98481012658227796</v>
      </c>
      <c r="G467" s="7" t="s">
        <v>1295</v>
      </c>
    </row>
    <row r="468" spans="1:7">
      <c r="A468" s="6" t="s">
        <v>1296</v>
      </c>
      <c r="B468" t="s">
        <v>41</v>
      </c>
      <c r="C468" t="s">
        <v>1297</v>
      </c>
      <c r="D468" t="s">
        <v>1345</v>
      </c>
      <c r="E468">
        <v>1</v>
      </c>
      <c r="F468">
        <v>1</v>
      </c>
      <c r="G468" s="7" t="s">
        <v>1298</v>
      </c>
    </row>
    <row r="469" spans="1:7">
      <c r="A469" s="6" t="s">
        <v>1299</v>
      </c>
      <c r="B469" t="s">
        <v>1300</v>
      </c>
      <c r="D469" t="s">
        <v>1346</v>
      </c>
      <c r="E469">
        <v>0</v>
      </c>
      <c r="F469">
        <v>0.962025316455696</v>
      </c>
      <c r="G469" s="7" t="s">
        <v>1301</v>
      </c>
    </row>
  </sheetData>
  <conditionalFormatting sqref="F468:F469 F2:F465">
    <cfRule type="colorScale" priority="1">
      <colorScale>
        <cfvo type="num" val="0.96"/>
        <cfvo type="percentile" val="0.98"/>
        <cfvo type="max"/>
        <color rgb="FFFF7128"/>
        <color rgb="FFFFEB84"/>
        <color rgb="FF92D050"/>
      </colorScale>
    </cfRule>
  </conditionalFormatting>
  <hyperlinks>
    <hyperlink ref="G464" r:id="rId1" display="http://www.ncbi.nlm.nih.gov/BLAST/Blast.cgi?ALIGNMENT_VIEW=Pairwise&amp;PROGRAM=blastn&amp;DATABASE=nt&amp;CMD=Put&amp;QUERY=GGTTATACGAGAGGCCCAAATTGATGAAAAACGGCGTAAAGCGTGGTTAAGAAAAAAGAGAAAATATGGCCGAACAGCTTCAAAGCAGTTATACGCATCCGAAGTCACGAAGAACAATCACGAAAGTTGCCCTAAAACCTCCGATTCCACGAAAGCC"/>
    <hyperlink ref="G465" r:id="rId2" display="http://www.ncbi.nlm.nih.gov/BLAST/Blast.cgi?ALIGNMENT_VIEW=Pairwise&amp;PROGRAM=blastn&amp;DATABASE=nt&amp;CMD=Put&amp;QUERY=GGTTATACGAGAGACCCTAGTTGATATACTCGGCGTAAAGAGTGGTTATGGAAAACAAGCACTAAAGCCAAAGAGCCCTCAGGCCGTTATACGCACCCGGGGCCTCGAACCACTATCACGAAAGTAGCTTTACCCTCGCCCACCAGAACCCACGAGAGCT"/>
    <hyperlink ref="G467" r:id="rId3" display="http://www.ncbi.nlm.nih.gov/BLAST/Blast.cgi?ALIGNMENT_VIEW=Pairwise&amp;PROGRAM=blastn&amp;DATABASE=nt&amp;CMD=Put&amp;QUERY=GGTTATACGAGAGGCCCTAGTTGATTTAATCGGCGTAAAGAGTGGTTATGGAGAATAAGAAACTAAAGCCGAAGACCTCTTAGGCCGTCATACGTACCTAGAGGCTCGAATAACAAACACGAAAGTAGCTTTACCCCTTCCTGCCAGAACCCACGAGAGCT"/>
    <hyperlink ref="G466" r:id="rId4" display="http://www.ncbi.nlm.nih.gov/BLAST/Blast.cgi?ALIGNMENT_VIEW=Pairwise&amp;PROGRAM=blastn&amp;DATABASE=nt&amp;CMD=Put&amp;QUERY=GGTTATACGAGGGACCCTAGTTGATTTAATCGGCGTAAAGAGTGGTTATGGAGAATAAGAAACTAAAGCCGAAGACCTCTTAGGCCGTCATACGTACCTAGAGGCTCGAATAACAAACACGAAAGTAGCTTTACCCCTTCCTGCCAGAACCCACGAAAGCT"/>
    <hyperlink ref="G468" r:id="rId5" display="http://www.ncbi.nlm.nih.gov/BLAST/Blast.cgi?ALIGNMENT_VIEW=Pairwise&amp;PROGRAM=blastn&amp;DATABASE=nt&amp;CMD=Put&amp;QUERY=GGCTATACGAGAGACCCAAGTTGATACCATTCGGCGTAAAGAGTGGTTATGGAAAATAAATACTAAAGCCGCACACCTTCAAAGCTGTTATACGCATCCGAAGGTTAGAAGACCAACCACGAAGGTAGCTTTACAACCCCTGACCCCACGAAAGCT"/>
    <hyperlink ref="G469" r:id="rId6" display="http://www.ncbi.nlm.nih.gov/BLAST/Blast.cgi?ALIGNMENT_VIEW=Pairwise&amp;PROGRAM=blastn&amp;DATABASE=nt&amp;CMD=Put&amp;QUERY=GGTCACACAAGAGGCCCAAATTAACAGAAATTCGGCGTAAAGAGTGGTCACATGCTATCTCTACAACTAGGGCCAAAGTGCGACTAAGCTGTCATAAGCTCAAGCTACACCTAAGATCCCCCTCAAGATGACCCTAGCACGCACGATCCATTAAGCCCCACCAAAGCT"/>
  </hyperlinks>
  <pageMargins left="0.7" right="0.7" top="0.75" bottom="0.75" header="0.3" footer="0.3"/>
  <pageSetup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40" workbookViewId="0">
      <selection activeCell="A53" sqref="A53"/>
    </sheetView>
  </sheetViews>
  <sheetFormatPr defaultColWidth="29.90625" defaultRowHeight="14.5"/>
  <cols>
    <col min="1" max="1" width="29.90625" style="8"/>
  </cols>
  <sheetData>
    <row r="1" spans="1:3">
      <c r="A1" s="9" t="s">
        <v>1470</v>
      </c>
      <c r="B1" s="16" t="s">
        <v>1356</v>
      </c>
      <c r="C1" s="16" t="s">
        <v>1350</v>
      </c>
    </row>
    <row r="2" spans="1:3">
      <c r="A2" s="10" t="s">
        <v>28</v>
      </c>
      <c r="B2" t="s">
        <v>1469</v>
      </c>
    </row>
    <row r="3" spans="1:3">
      <c r="A3" s="10" t="s">
        <v>29</v>
      </c>
      <c r="B3" t="s">
        <v>1469</v>
      </c>
    </row>
    <row r="4" spans="1:3">
      <c r="A4" s="10" t="s">
        <v>31</v>
      </c>
      <c r="B4" t="s">
        <v>1467</v>
      </c>
      <c r="C4" t="s">
        <v>1471</v>
      </c>
    </row>
    <row r="5" spans="1:3">
      <c r="A5" s="10" t="s">
        <v>32</v>
      </c>
      <c r="B5" t="s">
        <v>1467</v>
      </c>
      <c r="C5" t="s">
        <v>1471</v>
      </c>
    </row>
    <row r="6" spans="1:3">
      <c r="A6" s="10" t="s">
        <v>33</v>
      </c>
      <c r="B6" t="s">
        <v>1469</v>
      </c>
    </row>
    <row r="7" spans="1:3" ht="58">
      <c r="A7" s="10" t="s">
        <v>1351</v>
      </c>
      <c r="B7" t="s">
        <v>1467</v>
      </c>
      <c r="C7" t="s">
        <v>1471</v>
      </c>
    </row>
    <row r="8" spans="1:3">
      <c r="A8" s="10" t="s">
        <v>1352</v>
      </c>
      <c r="B8" t="s">
        <v>1467</v>
      </c>
      <c r="C8" t="s">
        <v>1472</v>
      </c>
    </row>
    <row r="9" spans="1:3">
      <c r="A9" s="10" t="s">
        <v>35</v>
      </c>
      <c r="B9" t="s">
        <v>1469</v>
      </c>
    </row>
    <row r="10" spans="1:3">
      <c r="A10" s="10" t="s">
        <v>38</v>
      </c>
      <c r="B10" t="s">
        <v>1469</v>
      </c>
    </row>
    <row r="11" spans="1:3">
      <c r="A11" s="10" t="s">
        <v>39</v>
      </c>
      <c r="B11" t="s">
        <v>1467</v>
      </c>
      <c r="C11" t="s">
        <v>1471</v>
      </c>
    </row>
    <row r="12" spans="1:3">
      <c r="A12" s="10" t="s">
        <v>1328</v>
      </c>
      <c r="B12" t="s">
        <v>1469</v>
      </c>
    </row>
    <row r="13" spans="1:3">
      <c r="A13" s="10" t="s">
        <v>690</v>
      </c>
      <c r="B13" t="s">
        <v>1467</v>
      </c>
      <c r="C13" t="s">
        <v>1473</v>
      </c>
    </row>
    <row r="14" spans="1:3">
      <c r="A14" s="10" t="s">
        <v>40</v>
      </c>
      <c r="B14" t="s">
        <v>1467</v>
      </c>
      <c r="C14" t="s">
        <v>1473</v>
      </c>
    </row>
    <row r="15" spans="1:3">
      <c r="A15" s="10" t="s">
        <v>42</v>
      </c>
      <c r="B15" t="s">
        <v>1467</v>
      </c>
      <c r="C15" t="s">
        <v>1473</v>
      </c>
    </row>
    <row r="16" spans="1:3">
      <c r="A16" s="10" t="s">
        <v>43</v>
      </c>
      <c r="B16" t="s">
        <v>1469</v>
      </c>
    </row>
    <row r="17" spans="1:3">
      <c r="A17" s="10" t="s">
        <v>1355</v>
      </c>
      <c r="B17" t="s">
        <v>1469</v>
      </c>
    </row>
    <row r="18" spans="1:3">
      <c r="A18" s="10" t="s">
        <v>677</v>
      </c>
      <c r="B18" t="s">
        <v>1467</v>
      </c>
      <c r="C18" t="s">
        <v>1471</v>
      </c>
    </row>
    <row r="19" spans="1:3">
      <c r="A19" s="10" t="s">
        <v>50</v>
      </c>
      <c r="B19" t="s">
        <v>1469</v>
      </c>
    </row>
    <row r="20" spans="1:3">
      <c r="A20" s="10" t="s">
        <v>392</v>
      </c>
      <c r="B20" t="s">
        <v>1469</v>
      </c>
    </row>
    <row r="21" spans="1:3">
      <c r="A21" s="10" t="s">
        <v>51</v>
      </c>
      <c r="B21" t="s">
        <v>1467</v>
      </c>
      <c r="C21" t="s">
        <v>1471</v>
      </c>
    </row>
    <row r="22" spans="1:3">
      <c r="A22" s="10" t="s">
        <v>990</v>
      </c>
      <c r="B22" t="s">
        <v>1469</v>
      </c>
    </row>
    <row r="23" spans="1:3">
      <c r="A23" s="10" t="s">
        <v>484</v>
      </c>
      <c r="B23" t="s">
        <v>1467</v>
      </c>
      <c r="C23" t="s">
        <v>1471</v>
      </c>
    </row>
    <row r="24" spans="1:3">
      <c r="A24" s="10" t="s">
        <v>1348</v>
      </c>
      <c r="B24" t="s">
        <v>1469</v>
      </c>
    </row>
    <row r="25" spans="1:3">
      <c r="A25" s="10" t="s">
        <v>59</v>
      </c>
      <c r="B25" t="s">
        <v>1469</v>
      </c>
    </row>
    <row r="26" spans="1:3" ht="29">
      <c r="A26" s="10" t="s">
        <v>1285</v>
      </c>
      <c r="B26" t="s">
        <v>1469</v>
      </c>
    </row>
    <row r="27" spans="1:3" ht="29">
      <c r="A27" s="10" t="s">
        <v>326</v>
      </c>
      <c r="B27" t="s">
        <v>1469</v>
      </c>
    </row>
    <row r="28" spans="1:3" ht="29">
      <c r="A28" s="10" t="s">
        <v>1349</v>
      </c>
      <c r="B28" t="s">
        <v>1469</v>
      </c>
    </row>
    <row r="29" spans="1:3">
      <c r="A29" s="10" t="s">
        <v>18</v>
      </c>
      <c r="B29" t="s">
        <v>1467</v>
      </c>
      <c r="C29" t="s">
        <v>1471</v>
      </c>
    </row>
    <row r="30" spans="1:3">
      <c r="A30" s="10" t="s">
        <v>19</v>
      </c>
      <c r="B30" t="s">
        <v>1467</v>
      </c>
      <c r="C30" t="s">
        <v>1473</v>
      </c>
    </row>
    <row r="31" spans="1:3">
      <c r="A31" s="10" t="s">
        <v>1344</v>
      </c>
      <c r="B31" t="s">
        <v>1467</v>
      </c>
      <c r="C31" t="s">
        <v>1471</v>
      </c>
    </row>
    <row r="32" spans="1:3">
      <c r="A32" s="10" t="s">
        <v>20</v>
      </c>
      <c r="B32" t="s">
        <v>1467</v>
      </c>
      <c r="C32" t="s">
        <v>1471</v>
      </c>
    </row>
    <row r="33" spans="1:3">
      <c r="A33" s="10" t="s">
        <v>65</v>
      </c>
      <c r="B33" t="s">
        <v>1467</v>
      </c>
      <c r="C33" t="s">
        <v>1471</v>
      </c>
    </row>
    <row r="34" spans="1:3">
      <c r="A34" s="10" t="s">
        <v>21</v>
      </c>
      <c r="B34" t="s">
        <v>1469</v>
      </c>
    </row>
    <row r="35" spans="1:3">
      <c r="A35" s="10" t="s">
        <v>66</v>
      </c>
      <c r="B35" t="s">
        <v>1467</v>
      </c>
      <c r="C35" t="s">
        <v>1471</v>
      </c>
    </row>
    <row r="36" spans="1:3">
      <c r="A36" s="10" t="s">
        <v>567</v>
      </c>
      <c r="B36" t="s">
        <v>1467</v>
      </c>
      <c r="C36" t="s">
        <v>1471</v>
      </c>
    </row>
    <row r="37" spans="1:3">
      <c r="A37" s="10" t="s">
        <v>1353</v>
      </c>
      <c r="B37" t="s">
        <v>1469</v>
      </c>
    </row>
    <row r="38" spans="1:3" ht="29">
      <c r="A38" s="10" t="s">
        <v>318</v>
      </c>
      <c r="B38" t="s">
        <v>1469</v>
      </c>
    </row>
    <row r="39" spans="1:3" ht="43.5">
      <c r="A39" s="10" t="s">
        <v>1347</v>
      </c>
      <c r="B39" t="s">
        <v>1469</v>
      </c>
    </row>
    <row r="40" spans="1:3">
      <c r="A40" s="10" t="s">
        <v>1345</v>
      </c>
      <c r="B40" t="s">
        <v>1467</v>
      </c>
      <c r="C40" t="s">
        <v>1471</v>
      </c>
    </row>
    <row r="41" spans="1:3">
      <c r="A41" s="10" t="s">
        <v>72</v>
      </c>
      <c r="B41" t="s">
        <v>1467</v>
      </c>
      <c r="C41" t="s">
        <v>1472</v>
      </c>
    </row>
    <row r="42" spans="1:3">
      <c r="A42" s="10" t="s">
        <v>73</v>
      </c>
      <c r="B42" t="s">
        <v>1469</v>
      </c>
    </row>
    <row r="43" spans="1:3">
      <c r="A43" s="10" t="s">
        <v>74</v>
      </c>
      <c r="B43" t="s">
        <v>1467</v>
      </c>
      <c r="C43" t="s">
        <v>1471</v>
      </c>
    </row>
    <row r="44" spans="1:3">
      <c r="A44" s="10" t="s">
        <v>1354</v>
      </c>
      <c r="B44" t="s">
        <v>1467</v>
      </c>
      <c r="C44" t="s">
        <v>1471</v>
      </c>
    </row>
    <row r="45" spans="1:3">
      <c r="A45" s="10" t="s">
        <v>75</v>
      </c>
      <c r="B45" t="s">
        <v>1467</v>
      </c>
      <c r="C45" t="s">
        <v>1471</v>
      </c>
    </row>
    <row r="46" spans="1:3">
      <c r="A46" s="10" t="s">
        <v>1340</v>
      </c>
      <c r="B46" t="s">
        <v>1467</v>
      </c>
      <c r="C46" t="s">
        <v>1471</v>
      </c>
    </row>
    <row r="47" spans="1:3">
      <c r="A47" s="10" t="s">
        <v>398</v>
      </c>
      <c r="B47" t="s">
        <v>1467</v>
      </c>
      <c r="C47" t="s">
        <v>1471</v>
      </c>
    </row>
    <row r="48" spans="1:3">
      <c r="A48" s="10" t="s">
        <v>76</v>
      </c>
      <c r="B48" t="s">
        <v>1469</v>
      </c>
    </row>
    <row r="49" spans="1:3">
      <c r="A49" s="10" t="s">
        <v>564</v>
      </c>
      <c r="B49" t="s">
        <v>1467</v>
      </c>
      <c r="C49" t="s">
        <v>1472</v>
      </c>
    </row>
    <row r="50" spans="1:3">
      <c r="A50" s="10" t="s">
        <v>659</v>
      </c>
      <c r="B50" t="s">
        <v>1469</v>
      </c>
    </row>
    <row r="51" spans="1:3">
      <c r="A51" s="10" t="s">
        <v>77</v>
      </c>
      <c r="B51" t="s">
        <v>1467</v>
      </c>
      <c r="C51" t="s">
        <v>1471</v>
      </c>
    </row>
    <row r="52" spans="1:3">
      <c r="A52" s="10" t="s">
        <v>79</v>
      </c>
      <c r="B52" t="s">
        <v>1467</v>
      </c>
      <c r="C52" t="s">
        <v>1471</v>
      </c>
    </row>
    <row r="53" spans="1:3">
      <c r="A53" s="10" t="s">
        <v>80</v>
      </c>
      <c r="B53" t="s">
        <v>1467</v>
      </c>
      <c r="C53" t="s">
        <v>1471</v>
      </c>
    </row>
    <row r="54" spans="1:3">
      <c r="A54" s="10" t="s">
        <v>334</v>
      </c>
      <c r="B54" t="s">
        <v>1467</v>
      </c>
      <c r="C54" t="s">
        <v>1471</v>
      </c>
    </row>
    <row r="55" spans="1:3">
      <c r="A55" s="10" t="s">
        <v>1338</v>
      </c>
      <c r="B55" t="s">
        <v>1467</v>
      </c>
      <c r="C55" t="s">
        <v>1471</v>
      </c>
    </row>
    <row r="56" spans="1:3">
      <c r="A56" s="10" t="s">
        <v>1343</v>
      </c>
      <c r="B56" t="s">
        <v>1467</v>
      </c>
      <c r="C56" t="s">
        <v>1471</v>
      </c>
    </row>
    <row r="57" spans="1:3">
      <c r="A57" s="10" t="s">
        <v>1341</v>
      </c>
      <c r="B57" t="s">
        <v>1467</v>
      </c>
      <c r="C57" t="s">
        <v>1472</v>
      </c>
    </row>
    <row r="58" spans="1:3">
      <c r="A58" s="10" t="s">
        <v>82</v>
      </c>
      <c r="B58" t="s">
        <v>1467</v>
      </c>
      <c r="C58" t="s">
        <v>1471</v>
      </c>
    </row>
    <row r="59" spans="1:3">
      <c r="A59" s="10" t="s">
        <v>85</v>
      </c>
      <c r="B59" t="s">
        <v>1469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topLeftCell="A43" workbookViewId="0">
      <selection activeCell="B56" sqref="B56"/>
    </sheetView>
  </sheetViews>
  <sheetFormatPr defaultColWidth="10.6328125" defaultRowHeight="14.5"/>
  <cols>
    <col min="1" max="1" width="27.08984375" bestFit="1" customWidth="1"/>
    <col min="2" max="2" width="28.90625" customWidth="1"/>
    <col min="3" max="3" width="8.1796875" customWidth="1"/>
    <col min="4" max="4" width="9" customWidth="1"/>
  </cols>
  <sheetData>
    <row r="1" spans="1:2">
      <c r="A1" t="s">
        <v>1302</v>
      </c>
      <c r="B1" t="s">
        <v>1303</v>
      </c>
    </row>
    <row r="2" spans="1:2">
      <c r="A2" t="s">
        <v>0</v>
      </c>
      <c r="B2" t="s">
        <v>1304</v>
      </c>
    </row>
    <row r="3" spans="1:2">
      <c r="A3" t="s">
        <v>2</v>
      </c>
      <c r="B3" t="s">
        <v>1305</v>
      </c>
    </row>
    <row r="4" spans="1:2">
      <c r="A4" t="s">
        <v>3</v>
      </c>
      <c r="B4" t="s">
        <v>3</v>
      </c>
    </row>
    <row r="5" spans="1:2">
      <c r="A5" t="s">
        <v>4</v>
      </c>
      <c r="B5" t="s">
        <v>1306</v>
      </c>
    </row>
    <row r="6" spans="1:2">
      <c r="A6" t="s">
        <v>5</v>
      </c>
      <c r="B6" t="s">
        <v>323</v>
      </c>
    </row>
    <row r="7" spans="1:2">
      <c r="A7" t="s">
        <v>6</v>
      </c>
      <c r="B7" t="s">
        <v>1307</v>
      </c>
    </row>
    <row r="8" spans="1:2">
      <c r="A8" t="s">
        <v>7</v>
      </c>
      <c r="B8" t="s">
        <v>1308</v>
      </c>
    </row>
    <row r="9" spans="1:2">
      <c r="A9" t="s">
        <v>8</v>
      </c>
      <c r="B9" t="s">
        <v>334</v>
      </c>
    </row>
    <row r="10" spans="1:2">
      <c r="A10" t="s">
        <v>9</v>
      </c>
      <c r="B10" t="s">
        <v>1309</v>
      </c>
    </row>
    <row r="11" spans="1:2">
      <c r="A11" t="s">
        <v>10</v>
      </c>
      <c r="B11" t="s">
        <v>1310</v>
      </c>
    </row>
    <row r="12" spans="1:2">
      <c r="A12" t="s">
        <v>11</v>
      </c>
      <c r="B12" t="s">
        <v>385</v>
      </c>
    </row>
    <row r="13" spans="1:2">
      <c r="A13" t="s">
        <v>12</v>
      </c>
      <c r="B13" t="s">
        <v>1311</v>
      </c>
    </row>
    <row r="14" spans="1:2">
      <c r="A14" t="s">
        <v>14</v>
      </c>
      <c r="B14" t="s">
        <v>14</v>
      </c>
    </row>
    <row r="15" spans="1:2">
      <c r="A15" t="s">
        <v>15</v>
      </c>
      <c r="B15" t="s">
        <v>1312</v>
      </c>
    </row>
    <row r="16" spans="1:2">
      <c r="A16" t="s">
        <v>16</v>
      </c>
      <c r="B16" t="s">
        <v>1313</v>
      </c>
    </row>
    <row r="17" spans="1:2">
      <c r="A17" t="s">
        <v>17</v>
      </c>
      <c r="B17" t="s">
        <v>484</v>
      </c>
    </row>
    <row r="18" spans="1:2">
      <c r="A18" t="s">
        <v>19</v>
      </c>
      <c r="B18" t="s">
        <v>19</v>
      </c>
    </row>
    <row r="19" spans="1:2">
      <c r="A19" t="s">
        <v>20</v>
      </c>
      <c r="B19" t="s">
        <v>20</v>
      </c>
    </row>
    <row r="20" spans="1:2">
      <c r="A20" t="s">
        <v>21</v>
      </c>
      <c r="B20" t="s">
        <v>21</v>
      </c>
    </row>
    <row r="21" spans="1:2">
      <c r="A21" t="s">
        <v>22</v>
      </c>
      <c r="B21" t="s">
        <v>555</v>
      </c>
    </row>
    <row r="22" spans="1:2">
      <c r="A22" t="s">
        <v>24</v>
      </c>
      <c r="B22" t="s">
        <v>1314</v>
      </c>
    </row>
    <row r="23" spans="1:2">
      <c r="A23" t="s">
        <v>25</v>
      </c>
      <c r="B23" t="s">
        <v>1315</v>
      </c>
    </row>
    <row r="24" spans="1:2">
      <c r="A24" t="s">
        <v>26</v>
      </c>
      <c r="B24" t="s">
        <v>570</v>
      </c>
    </row>
    <row r="25" spans="1:2">
      <c r="A25" t="s">
        <v>27</v>
      </c>
      <c r="B25" t="s">
        <v>27</v>
      </c>
    </row>
    <row r="26" spans="1:2">
      <c r="A26" t="s">
        <v>28</v>
      </c>
      <c r="B26" t="s">
        <v>28</v>
      </c>
    </row>
    <row r="27" spans="1:2">
      <c r="A27" t="s">
        <v>29</v>
      </c>
      <c r="B27" t="s">
        <v>29</v>
      </c>
    </row>
    <row r="28" spans="1:2">
      <c r="A28" t="s">
        <v>30</v>
      </c>
      <c r="B28" t="s">
        <v>1316</v>
      </c>
    </row>
    <row r="29" spans="1:2">
      <c r="A29" t="s">
        <v>31</v>
      </c>
      <c r="B29" t="s">
        <v>31</v>
      </c>
    </row>
    <row r="30" spans="1:2">
      <c r="A30" t="s">
        <v>32</v>
      </c>
      <c r="B30" t="s">
        <v>32</v>
      </c>
    </row>
    <row r="31" spans="1:2">
      <c r="A31" t="s">
        <v>33</v>
      </c>
      <c r="B31" t="s">
        <v>33</v>
      </c>
    </row>
    <row r="32" spans="1:2">
      <c r="A32" t="s">
        <v>34</v>
      </c>
      <c r="B32" t="s">
        <v>34</v>
      </c>
    </row>
    <row r="33" spans="1:4">
      <c r="A33" t="s">
        <v>35</v>
      </c>
      <c r="B33" t="s">
        <v>35</v>
      </c>
    </row>
    <row r="34" spans="1:4">
      <c r="A34" t="s">
        <v>36</v>
      </c>
      <c r="B34" t="s">
        <v>1317</v>
      </c>
    </row>
    <row r="35" spans="1:4">
      <c r="A35" t="s">
        <v>37</v>
      </c>
      <c r="B35" t="s">
        <v>1318</v>
      </c>
    </row>
    <row r="36" spans="1:4">
      <c r="A36" t="s">
        <v>38</v>
      </c>
      <c r="B36" t="s">
        <v>38</v>
      </c>
    </row>
    <row r="37" spans="1:4">
      <c r="A37" t="s">
        <v>39</v>
      </c>
      <c r="B37" t="s">
        <v>39</v>
      </c>
    </row>
    <row r="38" spans="1:4">
      <c r="A38" t="s">
        <v>40</v>
      </c>
      <c r="B38" t="s">
        <v>40</v>
      </c>
    </row>
    <row r="39" spans="1:4">
      <c r="A39" t="s">
        <v>42</v>
      </c>
      <c r="B39" t="s">
        <v>42</v>
      </c>
    </row>
    <row r="40" spans="1:4">
      <c r="A40" t="s">
        <v>43</v>
      </c>
      <c r="B40" t="s">
        <v>43</v>
      </c>
    </row>
    <row r="41" spans="1:4">
      <c r="A41" t="s">
        <v>44</v>
      </c>
      <c r="B41" t="s">
        <v>1319</v>
      </c>
    </row>
    <row r="42" spans="1:4">
      <c r="A42" t="s">
        <v>45</v>
      </c>
      <c r="B42" t="s">
        <v>1320</v>
      </c>
    </row>
    <row r="43" spans="1:4">
      <c r="A43" t="s">
        <v>46</v>
      </c>
      <c r="B43" t="s">
        <v>1321</v>
      </c>
      <c r="C43" s="16" t="s">
        <v>1466</v>
      </c>
      <c r="D43" s="16" t="s">
        <v>1465</v>
      </c>
    </row>
    <row r="44" spans="1:4">
      <c r="A44" t="s">
        <v>47</v>
      </c>
      <c r="B44" t="s">
        <v>1322</v>
      </c>
    </row>
    <row r="45" spans="1:4">
      <c r="A45" t="s">
        <v>48</v>
      </c>
      <c r="B45" t="s">
        <v>1323</v>
      </c>
    </row>
    <row r="46" spans="1:4">
      <c r="A46" t="s">
        <v>49</v>
      </c>
      <c r="B46" t="s">
        <v>49</v>
      </c>
    </row>
    <row r="47" spans="1:4">
      <c r="A47" t="s">
        <v>50</v>
      </c>
      <c r="B47" t="s">
        <v>50</v>
      </c>
    </row>
    <row r="48" spans="1:4">
      <c r="A48" t="s">
        <v>51</v>
      </c>
      <c r="B48" t="s">
        <v>51</v>
      </c>
    </row>
    <row r="49" spans="1:4">
      <c r="A49" t="s">
        <v>52</v>
      </c>
      <c r="B49" t="s">
        <v>690</v>
      </c>
      <c r="C49" t="s">
        <v>1467</v>
      </c>
      <c r="D49" t="s">
        <v>1468</v>
      </c>
    </row>
    <row r="50" spans="1:4">
      <c r="A50" t="s">
        <v>53</v>
      </c>
      <c r="B50" t="s">
        <v>1324</v>
      </c>
      <c r="C50" t="s">
        <v>1469</v>
      </c>
    </row>
    <row r="51" spans="1:4">
      <c r="A51" t="s">
        <v>54</v>
      </c>
      <c r="B51" t="s">
        <v>1325</v>
      </c>
      <c r="C51" t="s">
        <v>1469</v>
      </c>
    </row>
    <row r="52" spans="1:4">
      <c r="A52" t="s">
        <v>54</v>
      </c>
      <c r="B52" t="s">
        <v>1326</v>
      </c>
    </row>
    <row r="53" spans="1:4">
      <c r="A53" t="s">
        <v>55</v>
      </c>
      <c r="B53" t="s">
        <v>55</v>
      </c>
    </row>
    <row r="54" spans="1:4">
      <c r="A54" t="s">
        <v>56</v>
      </c>
      <c r="B54" t="s">
        <v>56</v>
      </c>
    </row>
    <row r="55" spans="1:4">
      <c r="A55" t="s">
        <v>57</v>
      </c>
      <c r="B55" t="s">
        <v>1327</v>
      </c>
    </row>
    <row r="56" spans="1:4">
      <c r="A56" t="s">
        <v>58</v>
      </c>
      <c r="B56" t="s">
        <v>1328</v>
      </c>
    </row>
    <row r="57" spans="1:4">
      <c r="A57" t="s">
        <v>59</v>
      </c>
      <c r="B57" t="s">
        <v>59</v>
      </c>
    </row>
    <row r="58" spans="1:4">
      <c r="A58" t="s">
        <v>60</v>
      </c>
      <c r="B58" t="s">
        <v>1329</v>
      </c>
    </row>
    <row r="59" spans="1:4">
      <c r="A59" t="s">
        <v>61</v>
      </c>
      <c r="B59" t="s">
        <v>1330</v>
      </c>
    </row>
    <row r="60" spans="1:4">
      <c r="A60" t="s">
        <v>62</v>
      </c>
      <c r="B60" t="s">
        <v>1331</v>
      </c>
    </row>
    <row r="61" spans="1:4">
      <c r="A61" t="s">
        <v>63</v>
      </c>
      <c r="B61" t="s">
        <v>63</v>
      </c>
    </row>
    <row r="62" spans="1:4">
      <c r="A62" t="s">
        <v>64</v>
      </c>
      <c r="B62" t="s">
        <v>1332</v>
      </c>
    </row>
    <row r="63" spans="1:4">
      <c r="A63" t="s">
        <v>65</v>
      </c>
      <c r="B63" t="s">
        <v>65</v>
      </c>
    </row>
    <row r="64" spans="1:4">
      <c r="A64" t="s">
        <v>66</v>
      </c>
      <c r="B64" t="s">
        <v>66</v>
      </c>
    </row>
    <row r="65" spans="1:2">
      <c r="A65" t="s">
        <v>67</v>
      </c>
      <c r="B65" t="s">
        <v>1333</v>
      </c>
    </row>
    <row r="66" spans="1:2">
      <c r="A66" t="s">
        <v>68</v>
      </c>
      <c r="B66" t="s">
        <v>68</v>
      </c>
    </row>
    <row r="67" spans="1:2">
      <c r="A67" t="s">
        <v>69</v>
      </c>
      <c r="B67" t="s">
        <v>1334</v>
      </c>
    </row>
    <row r="68" spans="1:2">
      <c r="A68" t="s">
        <v>70</v>
      </c>
      <c r="B68" t="s">
        <v>70</v>
      </c>
    </row>
    <row r="69" spans="1:2">
      <c r="A69" t="s">
        <v>71</v>
      </c>
      <c r="B69" t="s">
        <v>1335</v>
      </c>
    </row>
    <row r="70" spans="1:2">
      <c r="A70" t="s">
        <v>72</v>
      </c>
      <c r="B70" t="s">
        <v>72</v>
      </c>
    </row>
    <row r="71" spans="1:2">
      <c r="A71" t="s">
        <v>73</v>
      </c>
      <c r="B71" t="s">
        <v>73</v>
      </c>
    </row>
    <row r="72" spans="1:2">
      <c r="A72" t="s">
        <v>74</v>
      </c>
      <c r="B72" t="s">
        <v>74</v>
      </c>
    </row>
    <row r="73" spans="1:2">
      <c r="A73" t="s">
        <v>75</v>
      </c>
      <c r="B73" t="s">
        <v>75</v>
      </c>
    </row>
    <row r="74" spans="1:2">
      <c r="A74" t="s">
        <v>76</v>
      </c>
      <c r="B74" t="s">
        <v>76</v>
      </c>
    </row>
    <row r="75" spans="1:2">
      <c r="A75" t="s">
        <v>77</v>
      </c>
      <c r="B75" t="s">
        <v>77</v>
      </c>
    </row>
    <row r="76" spans="1:2">
      <c r="A76" t="s">
        <v>78</v>
      </c>
      <c r="B76" t="s">
        <v>78</v>
      </c>
    </row>
    <row r="77" spans="1:2">
      <c r="A77" t="s">
        <v>79</v>
      </c>
      <c r="B77" t="s">
        <v>79</v>
      </c>
    </row>
    <row r="78" spans="1:2">
      <c r="A78" t="s">
        <v>80</v>
      </c>
      <c r="B78" t="s">
        <v>80</v>
      </c>
    </row>
    <row r="79" spans="1:2">
      <c r="A79" t="s">
        <v>81</v>
      </c>
      <c r="B79" t="s">
        <v>81</v>
      </c>
    </row>
    <row r="80" spans="1:2">
      <c r="A80" t="s">
        <v>82</v>
      </c>
      <c r="B80" t="s">
        <v>82</v>
      </c>
    </row>
    <row r="81" spans="1:2">
      <c r="A81" t="s">
        <v>83</v>
      </c>
      <c r="B81" t="s">
        <v>83</v>
      </c>
    </row>
    <row r="82" spans="1:2">
      <c r="A82" t="s">
        <v>84</v>
      </c>
      <c r="B82" t="s">
        <v>1270</v>
      </c>
    </row>
    <row r="83" spans="1:2">
      <c r="A83" t="s">
        <v>85</v>
      </c>
      <c r="B83" t="s">
        <v>85</v>
      </c>
    </row>
    <row r="84" spans="1:2">
      <c r="A84" t="s">
        <v>86</v>
      </c>
      <c r="B84" t="s">
        <v>86</v>
      </c>
    </row>
    <row r="85" spans="1:2">
      <c r="A85" t="s">
        <v>87</v>
      </c>
      <c r="B85" t="s">
        <v>87</v>
      </c>
    </row>
    <row r="86" spans="1:2">
      <c r="A86" t="s">
        <v>1284</v>
      </c>
      <c r="B86" t="s">
        <v>1336</v>
      </c>
    </row>
    <row r="87" spans="1:2">
      <c r="A87" t="s">
        <v>1288</v>
      </c>
      <c r="B87" t="s">
        <v>1288</v>
      </c>
    </row>
    <row r="88" spans="1:2">
      <c r="A88" t="s">
        <v>23</v>
      </c>
      <c r="B88" t="s">
        <v>1337</v>
      </c>
    </row>
    <row r="89" spans="1:2">
      <c r="A89" t="s">
        <v>1294</v>
      </c>
      <c r="B89" t="s">
        <v>1337</v>
      </c>
    </row>
    <row r="90" spans="1:2">
      <c r="A90" t="s">
        <v>41</v>
      </c>
      <c r="B90" t="s">
        <v>41</v>
      </c>
    </row>
    <row r="91" spans="1:2">
      <c r="A91" t="s">
        <v>1300</v>
      </c>
      <c r="B91" t="s">
        <v>1300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2"/>
  <sheetViews>
    <sheetView topLeftCell="A2" workbookViewId="0">
      <selection activeCell="G27" sqref="G27"/>
    </sheetView>
  </sheetViews>
  <sheetFormatPr defaultRowHeight="14.5"/>
  <cols>
    <col min="1" max="1" width="18.26953125" customWidth="1"/>
    <col min="93" max="93" width="20.08984375" customWidth="1"/>
  </cols>
  <sheetData>
    <row r="1" spans="1:93">
      <c r="A1" s="1" t="s">
        <v>167</v>
      </c>
      <c r="B1" s="11" t="str">
        <f t="shared" ref="B1:B22" si="0">LEFT(A1,3)</f>
        <v>VAL</v>
      </c>
      <c r="C1" s="11" t="str">
        <f t="shared" ref="C1:C22" si="1">MID(A1,5,6)</f>
        <v>bdilut</v>
      </c>
      <c r="D1" s="3">
        <v>0</v>
      </c>
      <c r="E1" s="3">
        <v>0</v>
      </c>
      <c r="F1" s="3">
        <v>0</v>
      </c>
      <c r="G1" s="3">
        <v>0</v>
      </c>
      <c r="H1" s="3">
        <v>0</v>
      </c>
      <c r="I1" s="3">
        <v>0</v>
      </c>
      <c r="J1" s="3">
        <v>0</v>
      </c>
      <c r="K1" s="3">
        <v>0</v>
      </c>
      <c r="L1" s="3">
        <v>0</v>
      </c>
      <c r="M1" s="3">
        <v>0</v>
      </c>
      <c r="N1" s="3">
        <v>0</v>
      </c>
      <c r="O1" s="3">
        <v>0</v>
      </c>
      <c r="P1" s="3">
        <v>0</v>
      </c>
      <c r="Q1" s="3">
        <v>0</v>
      </c>
      <c r="R1" s="3">
        <v>0</v>
      </c>
      <c r="S1" s="3">
        <v>0</v>
      </c>
      <c r="T1" s="3">
        <v>209</v>
      </c>
      <c r="U1" s="3">
        <v>0</v>
      </c>
      <c r="V1" s="3">
        <v>0</v>
      </c>
      <c r="W1" s="3">
        <v>0</v>
      </c>
      <c r="X1" s="3">
        <v>0</v>
      </c>
      <c r="Y1" s="3">
        <v>0</v>
      </c>
      <c r="Z1" s="3">
        <v>0</v>
      </c>
      <c r="AA1" s="3">
        <v>0</v>
      </c>
      <c r="AB1" s="3">
        <v>0</v>
      </c>
      <c r="AC1" s="3">
        <v>0</v>
      </c>
      <c r="AD1" s="3">
        <v>0</v>
      </c>
      <c r="AE1" s="3">
        <v>0</v>
      </c>
      <c r="AF1" s="3">
        <v>0</v>
      </c>
      <c r="AG1" s="3">
        <v>0</v>
      </c>
      <c r="AH1" s="3">
        <v>0</v>
      </c>
      <c r="AI1" s="3">
        <v>0</v>
      </c>
      <c r="AJ1" s="3">
        <v>0</v>
      </c>
      <c r="AK1" s="3">
        <v>0</v>
      </c>
      <c r="AL1" s="3">
        <v>0</v>
      </c>
      <c r="AM1" s="3">
        <v>0</v>
      </c>
      <c r="AN1" s="3">
        <v>0</v>
      </c>
      <c r="AO1" s="3">
        <v>0</v>
      </c>
      <c r="AP1" s="3">
        <v>0</v>
      </c>
      <c r="AQ1" s="3">
        <v>0</v>
      </c>
      <c r="AR1" s="3">
        <v>0</v>
      </c>
      <c r="AS1" s="3">
        <v>0</v>
      </c>
      <c r="AT1" s="3">
        <v>0</v>
      </c>
      <c r="AU1" s="3">
        <v>0</v>
      </c>
      <c r="AV1" s="3">
        <v>0</v>
      </c>
      <c r="AW1" s="3">
        <v>0</v>
      </c>
      <c r="AX1" s="3">
        <v>0</v>
      </c>
      <c r="AY1" s="3">
        <v>0</v>
      </c>
      <c r="AZ1" s="3">
        <v>0</v>
      </c>
      <c r="BA1" s="3">
        <v>0</v>
      </c>
      <c r="BB1" s="3">
        <v>0</v>
      </c>
      <c r="BC1" s="3">
        <v>0</v>
      </c>
      <c r="BD1" s="3">
        <v>0</v>
      </c>
      <c r="BE1" s="3">
        <v>0</v>
      </c>
      <c r="BF1" s="3">
        <v>0</v>
      </c>
      <c r="BG1" s="3">
        <v>0</v>
      </c>
      <c r="BH1" s="3">
        <v>0</v>
      </c>
      <c r="BI1" s="3">
        <v>0</v>
      </c>
      <c r="BJ1" s="3">
        <v>0</v>
      </c>
      <c r="BK1" s="3">
        <v>0</v>
      </c>
      <c r="BL1" s="3">
        <v>0</v>
      </c>
      <c r="BM1" s="3">
        <v>0</v>
      </c>
      <c r="BN1" s="3">
        <v>0</v>
      </c>
      <c r="BO1" s="3">
        <v>0</v>
      </c>
      <c r="BP1" s="3">
        <v>0</v>
      </c>
      <c r="BQ1" s="3">
        <v>0</v>
      </c>
      <c r="BR1" s="3">
        <v>0</v>
      </c>
      <c r="BS1" s="3">
        <v>0</v>
      </c>
      <c r="BT1" s="3">
        <v>0</v>
      </c>
      <c r="BU1" s="3">
        <v>45</v>
      </c>
      <c r="BV1" s="3">
        <v>0</v>
      </c>
      <c r="BW1" s="3">
        <v>0</v>
      </c>
      <c r="BX1" s="3">
        <v>0</v>
      </c>
      <c r="BY1" s="3">
        <v>0</v>
      </c>
      <c r="BZ1" s="3">
        <v>0</v>
      </c>
      <c r="CA1" s="3">
        <v>0</v>
      </c>
      <c r="CB1" s="3">
        <v>0</v>
      </c>
      <c r="CC1" s="3">
        <v>0</v>
      </c>
      <c r="CD1" s="3">
        <v>0</v>
      </c>
      <c r="CE1" s="3">
        <v>0</v>
      </c>
      <c r="CF1" s="3">
        <v>0</v>
      </c>
      <c r="CG1" s="3">
        <v>0</v>
      </c>
      <c r="CH1" s="3">
        <v>0</v>
      </c>
      <c r="CI1" s="3">
        <v>0</v>
      </c>
      <c r="CJ1" s="3">
        <v>0</v>
      </c>
      <c r="CK1" s="3">
        <v>0</v>
      </c>
      <c r="CL1" s="3">
        <v>0</v>
      </c>
      <c r="CM1" s="3">
        <v>0</v>
      </c>
      <c r="CN1" s="3" t="s">
        <v>97</v>
      </c>
      <c r="CO1" s="4">
        <v>43384</v>
      </c>
    </row>
    <row r="2" spans="1:93">
      <c r="A2" s="1" t="s">
        <v>256</v>
      </c>
      <c r="B2" s="11" t="str">
        <f t="shared" si="0"/>
        <v>SEN</v>
      </c>
      <c r="C2" s="11" t="str">
        <f t="shared" si="1"/>
        <v>bdilut</v>
      </c>
      <c r="D2" s="2">
        <v>0</v>
      </c>
      <c r="E2" s="2">
        <v>0</v>
      </c>
      <c r="F2" s="2">
        <v>0</v>
      </c>
      <c r="G2" s="2">
        <v>0</v>
      </c>
      <c r="H2" s="2">
        <v>0</v>
      </c>
      <c r="I2" s="2">
        <v>0</v>
      </c>
      <c r="J2" s="2">
        <v>0</v>
      </c>
      <c r="K2" s="2">
        <v>0</v>
      </c>
      <c r="L2" s="2">
        <v>0</v>
      </c>
      <c r="M2" s="2">
        <v>0</v>
      </c>
      <c r="N2" s="2">
        <v>0</v>
      </c>
      <c r="O2" s="2">
        <v>0</v>
      </c>
      <c r="P2" s="2">
        <v>0</v>
      </c>
      <c r="Q2" s="2">
        <v>0</v>
      </c>
      <c r="R2" s="2">
        <v>0</v>
      </c>
      <c r="S2" s="2">
        <v>0</v>
      </c>
      <c r="T2" s="2">
        <v>0</v>
      </c>
      <c r="U2" s="2">
        <v>0</v>
      </c>
      <c r="V2" s="2">
        <v>0</v>
      </c>
      <c r="W2" s="2">
        <v>0</v>
      </c>
      <c r="X2" s="2">
        <v>0</v>
      </c>
      <c r="Y2" s="2">
        <v>0</v>
      </c>
      <c r="Z2" s="2">
        <v>0</v>
      </c>
      <c r="AA2" s="2">
        <v>0</v>
      </c>
      <c r="AB2" s="2">
        <v>0</v>
      </c>
      <c r="AC2" s="2">
        <v>0</v>
      </c>
      <c r="AD2" s="2">
        <v>0</v>
      </c>
      <c r="AE2" s="2">
        <v>0</v>
      </c>
      <c r="AF2" s="2">
        <v>0</v>
      </c>
      <c r="AG2" s="2">
        <v>0</v>
      </c>
      <c r="AH2" s="2">
        <v>0</v>
      </c>
      <c r="AI2" s="2">
        <v>0</v>
      </c>
      <c r="AJ2" s="2">
        <v>0</v>
      </c>
      <c r="AK2" s="2">
        <v>0</v>
      </c>
      <c r="AL2" s="2">
        <v>0</v>
      </c>
      <c r="AM2" s="2">
        <v>0</v>
      </c>
      <c r="AN2" s="2">
        <v>0</v>
      </c>
      <c r="AO2" s="2">
        <v>0</v>
      </c>
      <c r="AP2" s="2">
        <v>0</v>
      </c>
      <c r="AQ2" s="2">
        <v>0</v>
      </c>
      <c r="AR2" s="2">
        <v>0</v>
      </c>
      <c r="AS2" s="2">
        <v>0</v>
      </c>
      <c r="AT2" s="2">
        <v>0</v>
      </c>
      <c r="AU2" s="2">
        <v>0</v>
      </c>
      <c r="AV2" s="2">
        <v>0</v>
      </c>
      <c r="AW2" s="2">
        <v>0</v>
      </c>
      <c r="AX2" s="2">
        <v>0</v>
      </c>
      <c r="AY2" s="2">
        <v>0</v>
      </c>
      <c r="AZ2" s="2">
        <v>0</v>
      </c>
      <c r="BA2" s="2">
        <v>0</v>
      </c>
      <c r="BB2" s="2">
        <v>0</v>
      </c>
      <c r="BC2" s="2">
        <v>0</v>
      </c>
      <c r="BD2" s="2">
        <v>0</v>
      </c>
      <c r="BE2" s="2">
        <v>0</v>
      </c>
      <c r="BF2" s="2">
        <v>0</v>
      </c>
      <c r="BG2" s="2">
        <v>0</v>
      </c>
      <c r="BH2" s="2">
        <v>0</v>
      </c>
      <c r="BI2" s="2">
        <v>0</v>
      </c>
      <c r="BJ2" s="2">
        <v>0</v>
      </c>
      <c r="BK2" s="2">
        <v>0</v>
      </c>
      <c r="BL2" s="2">
        <v>0</v>
      </c>
      <c r="BM2" s="2">
        <v>0</v>
      </c>
      <c r="BN2" s="2">
        <v>0</v>
      </c>
      <c r="BO2" s="2">
        <v>0</v>
      </c>
      <c r="BP2" s="2">
        <v>0</v>
      </c>
      <c r="BQ2" s="2">
        <v>0</v>
      </c>
      <c r="BR2" s="2">
        <v>0</v>
      </c>
      <c r="BS2" s="2">
        <v>0</v>
      </c>
      <c r="BT2" s="2">
        <v>0</v>
      </c>
      <c r="BU2" s="2">
        <v>0</v>
      </c>
      <c r="BV2" s="2">
        <v>0</v>
      </c>
      <c r="BW2" s="2">
        <v>0</v>
      </c>
      <c r="BX2" s="2">
        <v>0</v>
      </c>
      <c r="BY2" s="2">
        <v>0</v>
      </c>
      <c r="BZ2" s="2">
        <v>0</v>
      </c>
      <c r="CA2" s="2">
        <v>0</v>
      </c>
      <c r="CB2" s="2">
        <v>0</v>
      </c>
      <c r="CC2" s="2">
        <v>0</v>
      </c>
      <c r="CD2" s="2">
        <v>0</v>
      </c>
      <c r="CE2" s="2">
        <v>0</v>
      </c>
      <c r="CF2" s="2">
        <v>0</v>
      </c>
      <c r="CG2" s="2">
        <v>0</v>
      </c>
      <c r="CH2" s="2">
        <v>0</v>
      </c>
      <c r="CI2" s="2">
        <v>0</v>
      </c>
      <c r="CJ2" s="2">
        <v>0</v>
      </c>
      <c r="CK2" s="2">
        <v>0</v>
      </c>
      <c r="CL2" s="2">
        <v>0</v>
      </c>
      <c r="CM2" s="2">
        <v>0</v>
      </c>
      <c r="CN2" s="2" t="s">
        <v>113</v>
      </c>
      <c r="CO2" s="2" t="s">
        <v>225</v>
      </c>
    </row>
    <row r="3" spans="1:93">
      <c r="A3" s="1" t="s">
        <v>161</v>
      </c>
      <c r="B3" s="11" t="str">
        <f t="shared" si="0"/>
        <v>SEN</v>
      </c>
      <c r="C3" s="11" t="str">
        <f t="shared" si="1"/>
        <v>bstock</v>
      </c>
      <c r="D3" s="3">
        <v>0</v>
      </c>
      <c r="E3" s="3">
        <v>0</v>
      </c>
      <c r="F3" s="3">
        <v>0</v>
      </c>
      <c r="G3" s="3">
        <v>0</v>
      </c>
      <c r="H3" s="3">
        <v>0</v>
      </c>
      <c r="I3" s="3">
        <v>0</v>
      </c>
      <c r="J3" s="3">
        <v>0</v>
      </c>
      <c r="K3" s="3">
        <v>0</v>
      </c>
      <c r="L3" s="3">
        <v>0</v>
      </c>
      <c r="M3" s="3">
        <v>0</v>
      </c>
      <c r="N3" s="3">
        <v>0</v>
      </c>
      <c r="O3" s="3">
        <v>0</v>
      </c>
      <c r="P3" s="3">
        <v>0</v>
      </c>
      <c r="Q3" s="3">
        <v>0</v>
      </c>
      <c r="R3" s="3">
        <v>0</v>
      </c>
      <c r="S3" s="3">
        <v>0</v>
      </c>
      <c r="T3" s="3">
        <v>391</v>
      </c>
      <c r="U3" s="3">
        <v>0</v>
      </c>
      <c r="V3" s="3">
        <v>0</v>
      </c>
      <c r="W3" s="3">
        <v>0</v>
      </c>
      <c r="X3" s="3">
        <v>0</v>
      </c>
      <c r="Y3" s="3">
        <v>0</v>
      </c>
      <c r="Z3" s="3">
        <v>56</v>
      </c>
      <c r="AA3" s="3">
        <v>0</v>
      </c>
      <c r="AB3" s="3">
        <v>0</v>
      </c>
      <c r="AC3" s="3">
        <v>0</v>
      </c>
      <c r="AD3" s="3">
        <v>0</v>
      </c>
      <c r="AE3" s="3">
        <v>0</v>
      </c>
      <c r="AF3" s="3">
        <v>0</v>
      </c>
      <c r="AG3" s="3">
        <v>0</v>
      </c>
      <c r="AH3" s="3">
        <v>0</v>
      </c>
      <c r="AI3" s="3">
        <v>0</v>
      </c>
      <c r="AJ3" s="3">
        <v>0</v>
      </c>
      <c r="AK3" s="3">
        <v>0</v>
      </c>
      <c r="AL3" s="3">
        <v>0</v>
      </c>
      <c r="AM3" s="3">
        <v>0</v>
      </c>
      <c r="AN3" s="3">
        <v>0</v>
      </c>
      <c r="AO3" s="3">
        <v>0</v>
      </c>
      <c r="AP3" s="3">
        <v>0</v>
      </c>
      <c r="AQ3" s="3">
        <v>0</v>
      </c>
      <c r="AR3" s="3">
        <v>0</v>
      </c>
      <c r="AS3" s="3">
        <v>0</v>
      </c>
      <c r="AT3" s="3">
        <v>0</v>
      </c>
      <c r="AU3" s="3">
        <v>0</v>
      </c>
      <c r="AV3" s="3">
        <v>0</v>
      </c>
      <c r="AW3" s="3">
        <v>0</v>
      </c>
      <c r="AX3" s="3">
        <v>0</v>
      </c>
      <c r="AY3" s="3">
        <v>0</v>
      </c>
      <c r="AZ3" s="3">
        <v>0</v>
      </c>
      <c r="BA3" s="3">
        <v>0</v>
      </c>
      <c r="BB3" s="3">
        <v>0</v>
      </c>
      <c r="BC3" s="3">
        <v>0</v>
      </c>
      <c r="BD3" s="3">
        <v>0</v>
      </c>
      <c r="BE3" s="3">
        <v>0</v>
      </c>
      <c r="BF3" s="3">
        <v>0</v>
      </c>
      <c r="BG3" s="3">
        <v>0</v>
      </c>
      <c r="BH3" s="3">
        <v>0</v>
      </c>
      <c r="BI3" s="3">
        <v>0</v>
      </c>
      <c r="BJ3" s="3">
        <v>0</v>
      </c>
      <c r="BK3" s="3">
        <v>0</v>
      </c>
      <c r="BL3" s="3">
        <v>0</v>
      </c>
      <c r="BM3" s="3">
        <v>0</v>
      </c>
      <c r="BN3" s="3">
        <v>0</v>
      </c>
      <c r="BO3" s="3">
        <v>0</v>
      </c>
      <c r="BP3" s="3">
        <v>0</v>
      </c>
      <c r="BQ3" s="3">
        <v>0</v>
      </c>
      <c r="BR3" s="3">
        <v>0</v>
      </c>
      <c r="BS3" s="3">
        <v>0</v>
      </c>
      <c r="BT3" s="3">
        <v>0</v>
      </c>
      <c r="BU3" s="3">
        <v>0</v>
      </c>
      <c r="BV3" s="3">
        <v>0</v>
      </c>
      <c r="BW3" s="3">
        <v>0</v>
      </c>
      <c r="BX3" s="3">
        <v>0</v>
      </c>
      <c r="BY3" s="3">
        <v>0</v>
      </c>
      <c r="BZ3" s="3">
        <v>0</v>
      </c>
      <c r="CA3" s="3">
        <v>0</v>
      </c>
      <c r="CB3" s="3">
        <v>0</v>
      </c>
      <c r="CC3" s="3">
        <v>0</v>
      </c>
      <c r="CD3" s="3">
        <v>0</v>
      </c>
      <c r="CE3" s="3">
        <v>40</v>
      </c>
      <c r="CF3" s="3">
        <v>0</v>
      </c>
      <c r="CG3" s="3">
        <v>0</v>
      </c>
      <c r="CH3" s="3">
        <v>0</v>
      </c>
      <c r="CI3" s="3">
        <v>0</v>
      </c>
      <c r="CJ3" s="3">
        <v>0</v>
      </c>
      <c r="CK3" s="3">
        <v>0</v>
      </c>
      <c r="CL3" s="3">
        <v>0</v>
      </c>
      <c r="CM3" s="3">
        <v>0</v>
      </c>
      <c r="CN3" s="3" t="s">
        <v>113</v>
      </c>
      <c r="CO3" s="4">
        <v>43384</v>
      </c>
    </row>
    <row r="4" spans="1:93">
      <c r="A4" s="1" t="s">
        <v>281</v>
      </c>
      <c r="B4" s="11" t="str">
        <f t="shared" si="0"/>
        <v>VAL</v>
      </c>
      <c r="C4" s="11" t="str">
        <f t="shared" si="1"/>
        <v>bstock</v>
      </c>
      <c r="D4" s="2">
        <v>0</v>
      </c>
      <c r="E4" s="2">
        <v>0</v>
      </c>
      <c r="F4" s="2">
        <v>0</v>
      </c>
      <c r="G4" s="2">
        <v>0</v>
      </c>
      <c r="H4" s="2">
        <v>0</v>
      </c>
      <c r="I4" s="2">
        <v>0</v>
      </c>
      <c r="J4" s="2">
        <v>0</v>
      </c>
      <c r="K4" s="2">
        <v>0</v>
      </c>
      <c r="L4" s="2">
        <v>0</v>
      </c>
      <c r="M4" s="2">
        <v>0</v>
      </c>
      <c r="N4" s="2">
        <v>0</v>
      </c>
      <c r="O4" s="2">
        <v>0</v>
      </c>
      <c r="P4" s="2">
        <v>0</v>
      </c>
      <c r="Q4" s="2">
        <v>0</v>
      </c>
      <c r="R4" s="2">
        <v>0</v>
      </c>
      <c r="S4" s="2">
        <v>0</v>
      </c>
      <c r="T4" s="2">
        <v>0</v>
      </c>
      <c r="U4" s="2">
        <v>0</v>
      </c>
      <c r="V4" s="2">
        <v>0</v>
      </c>
      <c r="W4" s="2">
        <v>0</v>
      </c>
      <c r="X4" s="2">
        <v>0</v>
      </c>
      <c r="Y4" s="2">
        <v>0</v>
      </c>
      <c r="Z4" s="2">
        <v>0</v>
      </c>
      <c r="AA4" s="2">
        <v>0</v>
      </c>
      <c r="AB4" s="2">
        <v>0</v>
      </c>
      <c r="AC4" s="2">
        <v>0</v>
      </c>
      <c r="AD4" s="2">
        <v>0</v>
      </c>
      <c r="AE4" s="2">
        <v>0</v>
      </c>
      <c r="AF4" s="2">
        <v>0</v>
      </c>
      <c r="AG4" s="2">
        <v>0</v>
      </c>
      <c r="AH4" s="2">
        <v>0</v>
      </c>
      <c r="AI4" s="2">
        <v>0</v>
      </c>
      <c r="AJ4" s="2">
        <v>0</v>
      </c>
      <c r="AK4" s="2">
        <v>0</v>
      </c>
      <c r="AL4" s="2">
        <v>0</v>
      </c>
      <c r="AM4" s="2">
        <v>0</v>
      </c>
      <c r="AN4" s="2">
        <v>0</v>
      </c>
      <c r="AO4" s="2">
        <v>0</v>
      </c>
      <c r="AP4" s="2">
        <v>0</v>
      </c>
      <c r="AQ4" s="2">
        <v>0</v>
      </c>
      <c r="AR4" s="2">
        <v>0</v>
      </c>
      <c r="AS4" s="2">
        <v>0</v>
      </c>
      <c r="AT4" s="2">
        <v>0</v>
      </c>
      <c r="AU4" s="2">
        <v>0</v>
      </c>
      <c r="AV4" s="2">
        <v>0</v>
      </c>
      <c r="AW4" s="2">
        <v>0</v>
      </c>
      <c r="AX4" s="2">
        <v>0</v>
      </c>
      <c r="AY4" s="2">
        <v>0</v>
      </c>
      <c r="AZ4" s="2">
        <v>0</v>
      </c>
      <c r="BA4" s="2">
        <v>0</v>
      </c>
      <c r="BB4" s="2">
        <v>0</v>
      </c>
      <c r="BC4" s="2">
        <v>0</v>
      </c>
      <c r="BD4" s="2">
        <v>0</v>
      </c>
      <c r="BE4" s="2">
        <v>0</v>
      </c>
      <c r="BF4" s="2">
        <v>0</v>
      </c>
      <c r="BG4" s="2">
        <v>0</v>
      </c>
      <c r="BH4" s="2">
        <v>0</v>
      </c>
      <c r="BI4" s="2">
        <v>0</v>
      </c>
      <c r="BJ4" s="2">
        <v>0</v>
      </c>
      <c r="BK4" s="2">
        <v>0</v>
      </c>
      <c r="BL4" s="2">
        <v>0</v>
      </c>
      <c r="BM4" s="2">
        <v>0</v>
      </c>
      <c r="BN4" s="2">
        <v>0</v>
      </c>
      <c r="BO4" s="2">
        <v>0</v>
      </c>
      <c r="BP4" s="2">
        <v>0</v>
      </c>
      <c r="BQ4" s="2">
        <v>0</v>
      </c>
      <c r="BR4" s="2">
        <v>0</v>
      </c>
      <c r="BS4" s="2">
        <v>0</v>
      </c>
      <c r="BT4" s="2">
        <v>0</v>
      </c>
      <c r="BU4" s="2">
        <v>0</v>
      </c>
      <c r="BV4" s="2">
        <v>0</v>
      </c>
      <c r="BW4" s="2">
        <v>0</v>
      </c>
      <c r="BX4" s="2">
        <v>0</v>
      </c>
      <c r="BY4" s="2">
        <v>0</v>
      </c>
      <c r="BZ4" s="2">
        <v>0</v>
      </c>
      <c r="CA4" s="2">
        <v>0</v>
      </c>
      <c r="CB4" s="2">
        <v>0</v>
      </c>
      <c r="CC4" s="2">
        <v>0</v>
      </c>
      <c r="CD4" s="2">
        <v>0</v>
      </c>
      <c r="CE4" s="2">
        <v>0</v>
      </c>
      <c r="CF4" s="2">
        <v>0</v>
      </c>
      <c r="CG4" s="2">
        <v>0</v>
      </c>
      <c r="CH4" s="2">
        <v>0</v>
      </c>
      <c r="CI4" s="2">
        <v>0</v>
      </c>
      <c r="CJ4" s="2">
        <v>0</v>
      </c>
      <c r="CK4" s="2">
        <v>0</v>
      </c>
      <c r="CL4" s="2">
        <v>0</v>
      </c>
      <c r="CM4" s="2">
        <v>0</v>
      </c>
      <c r="CN4" s="2" t="s">
        <v>97</v>
      </c>
      <c r="CO4" s="2" t="s">
        <v>225</v>
      </c>
    </row>
    <row r="5" spans="1:93">
      <c r="A5" s="1" t="s">
        <v>116</v>
      </c>
      <c r="B5" s="11" t="str">
        <f t="shared" si="0"/>
        <v>SEN</v>
      </c>
      <c r="C5" s="11" t="str">
        <f t="shared" si="1"/>
        <v>c11191</v>
      </c>
      <c r="D5" s="3">
        <v>0</v>
      </c>
      <c r="E5" s="3">
        <v>0</v>
      </c>
      <c r="F5" s="3">
        <v>0</v>
      </c>
      <c r="G5" s="3">
        <v>0</v>
      </c>
      <c r="H5" s="3">
        <v>0</v>
      </c>
      <c r="I5" s="3">
        <v>0</v>
      </c>
      <c r="J5" s="3">
        <v>0</v>
      </c>
      <c r="K5" s="3">
        <v>0</v>
      </c>
      <c r="L5" s="3">
        <v>73178</v>
      </c>
      <c r="M5" s="3">
        <v>0</v>
      </c>
      <c r="N5" s="3">
        <v>0</v>
      </c>
      <c r="O5" s="3">
        <v>0</v>
      </c>
      <c r="P5" s="3">
        <v>0</v>
      </c>
      <c r="Q5" s="3">
        <v>0</v>
      </c>
      <c r="R5" s="3">
        <v>0</v>
      </c>
      <c r="S5" s="3">
        <v>0</v>
      </c>
      <c r="T5" s="3">
        <v>3211</v>
      </c>
      <c r="U5" s="3">
        <v>0</v>
      </c>
      <c r="V5" s="3">
        <v>0</v>
      </c>
      <c r="W5" s="3">
        <v>0</v>
      </c>
      <c r="X5" s="3">
        <v>54962</v>
      </c>
      <c r="Y5" s="3">
        <v>0</v>
      </c>
      <c r="Z5" s="3">
        <v>0</v>
      </c>
      <c r="AA5" s="3">
        <v>0</v>
      </c>
      <c r="AB5" s="3">
        <v>0</v>
      </c>
      <c r="AC5" s="3">
        <v>0</v>
      </c>
      <c r="AD5" s="3">
        <v>0</v>
      </c>
      <c r="AE5" s="3">
        <v>0</v>
      </c>
      <c r="AF5" s="3">
        <v>0</v>
      </c>
      <c r="AG5" s="3">
        <v>0</v>
      </c>
      <c r="AH5" s="3">
        <v>0</v>
      </c>
      <c r="AI5" s="3">
        <v>0</v>
      </c>
      <c r="AJ5" s="3">
        <v>0</v>
      </c>
      <c r="AK5" s="3">
        <v>0</v>
      </c>
      <c r="AL5" s="3">
        <v>0</v>
      </c>
      <c r="AM5" s="3">
        <v>0</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613685</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10887</v>
      </c>
      <c r="CF5" s="3">
        <v>0</v>
      </c>
      <c r="CG5" s="3">
        <v>0</v>
      </c>
      <c r="CH5" s="3">
        <v>0</v>
      </c>
      <c r="CI5" s="3">
        <v>0</v>
      </c>
      <c r="CJ5" s="3">
        <v>0</v>
      </c>
      <c r="CK5" s="3">
        <v>0</v>
      </c>
      <c r="CL5" s="3">
        <v>0</v>
      </c>
      <c r="CM5" s="3">
        <v>0</v>
      </c>
      <c r="CN5" s="3" t="s">
        <v>113</v>
      </c>
      <c r="CO5" s="4">
        <v>43423</v>
      </c>
    </row>
    <row r="6" spans="1:93">
      <c r="A6" s="1" t="s">
        <v>119</v>
      </c>
      <c r="B6" s="11" t="str">
        <f t="shared" si="0"/>
        <v>VAL</v>
      </c>
      <c r="C6" s="11" t="str">
        <f t="shared" si="1"/>
        <v>c11191</v>
      </c>
      <c r="D6" s="3">
        <v>0</v>
      </c>
      <c r="E6" s="3">
        <v>0</v>
      </c>
      <c r="F6" s="3">
        <v>330</v>
      </c>
      <c r="G6" s="3">
        <v>0</v>
      </c>
      <c r="H6" s="3">
        <v>0</v>
      </c>
      <c r="I6" s="3">
        <v>0</v>
      </c>
      <c r="J6" s="3">
        <v>0</v>
      </c>
      <c r="K6" s="3">
        <v>0</v>
      </c>
      <c r="L6" s="3">
        <v>73</v>
      </c>
      <c r="M6" s="3">
        <v>0</v>
      </c>
      <c r="N6" s="3">
        <v>0</v>
      </c>
      <c r="O6" s="3">
        <v>0</v>
      </c>
      <c r="P6" s="3">
        <v>0</v>
      </c>
      <c r="Q6" s="3">
        <v>0</v>
      </c>
      <c r="R6" s="3">
        <v>0</v>
      </c>
      <c r="S6" s="3">
        <v>0</v>
      </c>
      <c r="T6" s="3">
        <v>41719</v>
      </c>
      <c r="U6" s="3">
        <v>0</v>
      </c>
      <c r="V6" s="3">
        <v>0</v>
      </c>
      <c r="W6" s="3">
        <v>0</v>
      </c>
      <c r="X6" s="3">
        <v>2139</v>
      </c>
      <c r="Y6" s="3">
        <v>0</v>
      </c>
      <c r="Z6" s="3">
        <v>0</v>
      </c>
      <c r="AA6" s="3">
        <v>0</v>
      </c>
      <c r="AB6" s="3">
        <v>0</v>
      </c>
      <c r="AC6" s="3">
        <v>0</v>
      </c>
      <c r="AD6" s="3">
        <v>0</v>
      </c>
      <c r="AE6" s="3">
        <v>0</v>
      </c>
      <c r="AF6" s="3">
        <v>0</v>
      </c>
      <c r="AG6" s="3">
        <v>0</v>
      </c>
      <c r="AH6" s="3">
        <v>0</v>
      </c>
      <c r="AI6" s="3">
        <v>0</v>
      </c>
      <c r="AJ6" s="3">
        <v>0</v>
      </c>
      <c r="AK6" s="3">
        <v>0</v>
      </c>
      <c r="AL6" s="3">
        <v>0</v>
      </c>
      <c r="AM6" s="3">
        <v>0</v>
      </c>
      <c r="AN6" s="3">
        <v>0</v>
      </c>
      <c r="AO6" s="3">
        <v>0</v>
      </c>
      <c r="AP6" s="3">
        <v>0</v>
      </c>
      <c r="AQ6" s="3">
        <v>0</v>
      </c>
      <c r="AR6" s="3">
        <v>177</v>
      </c>
      <c r="AS6" s="3">
        <v>0</v>
      </c>
      <c r="AT6" s="3">
        <v>0</v>
      </c>
      <c r="AU6" s="3">
        <v>0</v>
      </c>
      <c r="AV6" s="3">
        <v>0</v>
      </c>
      <c r="AW6" s="3">
        <v>0</v>
      </c>
      <c r="AX6" s="3">
        <v>0</v>
      </c>
      <c r="AY6" s="3">
        <v>0</v>
      </c>
      <c r="AZ6" s="3">
        <v>0</v>
      </c>
      <c r="BA6" s="3">
        <v>0</v>
      </c>
      <c r="BB6" s="3">
        <v>0</v>
      </c>
      <c r="BC6" s="3">
        <v>0</v>
      </c>
      <c r="BD6" s="3">
        <v>151572</v>
      </c>
      <c r="BE6" s="3">
        <v>0</v>
      </c>
      <c r="BF6" s="3">
        <v>0</v>
      </c>
      <c r="BG6" s="3">
        <v>0</v>
      </c>
      <c r="BH6" s="3">
        <v>0</v>
      </c>
      <c r="BI6" s="3">
        <v>0</v>
      </c>
      <c r="BJ6" s="3">
        <v>87818</v>
      </c>
      <c r="BK6" s="3">
        <v>0</v>
      </c>
      <c r="BL6" s="3">
        <v>0</v>
      </c>
      <c r="BM6" s="3">
        <v>0</v>
      </c>
      <c r="BN6" s="3">
        <v>0</v>
      </c>
      <c r="BO6" s="3">
        <v>0</v>
      </c>
      <c r="BP6" s="3">
        <v>0</v>
      </c>
      <c r="BQ6" s="3">
        <v>0</v>
      </c>
      <c r="BR6" s="3">
        <v>0</v>
      </c>
      <c r="BS6" s="3">
        <v>0</v>
      </c>
      <c r="BT6" s="3">
        <v>0</v>
      </c>
      <c r="BU6" s="3">
        <v>0</v>
      </c>
      <c r="BV6" s="3">
        <v>0</v>
      </c>
      <c r="BW6" s="3">
        <v>0</v>
      </c>
      <c r="BX6" s="3">
        <v>0</v>
      </c>
      <c r="BY6" s="3">
        <v>0</v>
      </c>
      <c r="BZ6" s="3">
        <v>0</v>
      </c>
      <c r="CA6" s="3">
        <v>0</v>
      </c>
      <c r="CB6" s="3">
        <v>0</v>
      </c>
      <c r="CC6" s="3">
        <v>0</v>
      </c>
      <c r="CD6" s="3">
        <v>0</v>
      </c>
      <c r="CE6" s="3">
        <v>24032</v>
      </c>
      <c r="CF6" s="3">
        <v>0</v>
      </c>
      <c r="CG6" s="3">
        <v>0</v>
      </c>
      <c r="CH6" s="3">
        <v>0</v>
      </c>
      <c r="CI6" s="3">
        <v>0</v>
      </c>
      <c r="CJ6" s="3">
        <v>0</v>
      </c>
      <c r="CK6" s="3">
        <v>0</v>
      </c>
      <c r="CL6" s="3">
        <v>0</v>
      </c>
      <c r="CM6" s="3">
        <v>0</v>
      </c>
      <c r="CN6" s="3" t="s">
        <v>97</v>
      </c>
      <c r="CO6" s="4">
        <v>43423</v>
      </c>
    </row>
    <row r="7" spans="1:93">
      <c r="A7" s="1" t="s">
        <v>168</v>
      </c>
      <c r="B7" s="11" t="str">
        <f t="shared" si="0"/>
        <v>VAL</v>
      </c>
      <c r="C7" s="11" t="str">
        <f t="shared" si="1"/>
        <v>cdilut</v>
      </c>
      <c r="D7" s="3">
        <v>0</v>
      </c>
      <c r="E7" s="3">
        <v>0</v>
      </c>
      <c r="F7" s="3">
        <v>0</v>
      </c>
      <c r="G7" s="3">
        <v>0</v>
      </c>
      <c r="H7" s="3">
        <v>0</v>
      </c>
      <c r="I7" s="3">
        <v>0</v>
      </c>
      <c r="J7" s="3">
        <v>0</v>
      </c>
      <c r="K7" s="3">
        <v>0</v>
      </c>
      <c r="L7" s="3">
        <v>0</v>
      </c>
      <c r="M7" s="3">
        <v>0</v>
      </c>
      <c r="N7" s="3">
        <v>0</v>
      </c>
      <c r="O7" s="3">
        <v>0</v>
      </c>
      <c r="P7" s="3">
        <v>0</v>
      </c>
      <c r="Q7" s="3">
        <v>0</v>
      </c>
      <c r="R7" s="3">
        <v>0</v>
      </c>
      <c r="S7" s="3">
        <v>0</v>
      </c>
      <c r="T7" s="3">
        <v>202</v>
      </c>
      <c r="U7" s="3">
        <v>0</v>
      </c>
      <c r="V7" s="3">
        <v>0</v>
      </c>
      <c r="W7" s="3">
        <v>0</v>
      </c>
      <c r="X7" s="3">
        <v>0</v>
      </c>
      <c r="Y7" s="3">
        <v>0</v>
      </c>
      <c r="Z7" s="3">
        <v>0</v>
      </c>
      <c r="AA7" s="3">
        <v>0</v>
      </c>
      <c r="AB7" s="3">
        <v>0</v>
      </c>
      <c r="AC7" s="3">
        <v>0</v>
      </c>
      <c r="AD7" s="3">
        <v>0</v>
      </c>
      <c r="AE7" s="3">
        <v>0</v>
      </c>
      <c r="AF7" s="3">
        <v>0</v>
      </c>
      <c r="AG7" s="3">
        <v>0</v>
      </c>
      <c r="AH7" s="3">
        <v>0</v>
      </c>
      <c r="AI7" s="3">
        <v>0</v>
      </c>
      <c r="AJ7" s="3">
        <v>0</v>
      </c>
      <c r="AK7" s="3">
        <v>0</v>
      </c>
      <c r="AL7" s="3">
        <v>0</v>
      </c>
      <c r="AM7" s="3">
        <v>0</v>
      </c>
      <c r="AN7" s="3">
        <v>0</v>
      </c>
      <c r="AO7" s="3">
        <v>0</v>
      </c>
      <c r="AP7" s="3">
        <v>61</v>
      </c>
      <c r="AQ7" s="3">
        <v>0</v>
      </c>
      <c r="AR7" s="3">
        <v>0</v>
      </c>
      <c r="AS7" s="3">
        <v>0</v>
      </c>
      <c r="AT7" s="3">
        <v>0</v>
      </c>
      <c r="AU7" s="3">
        <v>0</v>
      </c>
      <c r="AV7" s="3">
        <v>0</v>
      </c>
      <c r="AW7" s="3">
        <v>0</v>
      </c>
      <c r="AX7" s="3">
        <v>0</v>
      </c>
      <c r="AY7" s="3">
        <v>0</v>
      </c>
      <c r="AZ7" s="3">
        <v>0</v>
      </c>
      <c r="BA7" s="3">
        <v>0</v>
      </c>
      <c r="BB7" s="3">
        <v>0</v>
      </c>
      <c r="BC7" s="3">
        <v>0</v>
      </c>
      <c r="BD7" s="3">
        <v>0</v>
      </c>
      <c r="BE7" s="3">
        <v>0</v>
      </c>
      <c r="BF7" s="3">
        <v>0</v>
      </c>
      <c r="BG7" s="3">
        <v>0</v>
      </c>
      <c r="BH7" s="3">
        <v>0</v>
      </c>
      <c r="BI7" s="3">
        <v>0</v>
      </c>
      <c r="BJ7" s="3">
        <v>1642</v>
      </c>
      <c r="BK7" s="3">
        <v>0</v>
      </c>
      <c r="BL7" s="3">
        <v>0</v>
      </c>
      <c r="BM7" s="3">
        <v>0</v>
      </c>
      <c r="BN7" s="3">
        <v>0</v>
      </c>
      <c r="BO7" s="3">
        <v>0</v>
      </c>
      <c r="BP7" s="3">
        <v>0</v>
      </c>
      <c r="BQ7" s="3">
        <v>0</v>
      </c>
      <c r="BR7" s="3">
        <v>0</v>
      </c>
      <c r="BS7" s="3">
        <v>0</v>
      </c>
      <c r="BT7" s="3">
        <v>0</v>
      </c>
      <c r="BU7" s="3">
        <v>0</v>
      </c>
      <c r="BV7" s="3">
        <v>0</v>
      </c>
      <c r="BW7" s="3">
        <v>0</v>
      </c>
      <c r="BX7" s="3">
        <v>0</v>
      </c>
      <c r="BY7" s="3">
        <v>0</v>
      </c>
      <c r="BZ7" s="3">
        <v>0</v>
      </c>
      <c r="CA7" s="3">
        <v>0</v>
      </c>
      <c r="CB7" s="3">
        <v>0</v>
      </c>
      <c r="CC7" s="3">
        <v>0</v>
      </c>
      <c r="CD7" s="3">
        <v>0</v>
      </c>
      <c r="CE7" s="3">
        <v>0</v>
      </c>
      <c r="CF7" s="3">
        <v>0</v>
      </c>
      <c r="CG7" s="3">
        <v>0</v>
      </c>
      <c r="CH7" s="3">
        <v>0</v>
      </c>
      <c r="CI7" s="3">
        <v>0</v>
      </c>
      <c r="CJ7" s="3">
        <v>0</v>
      </c>
      <c r="CK7" s="3">
        <v>0</v>
      </c>
      <c r="CL7" s="3">
        <v>0</v>
      </c>
      <c r="CM7" s="3">
        <v>0</v>
      </c>
      <c r="CN7" s="3" t="s">
        <v>97</v>
      </c>
      <c r="CO7" s="4">
        <v>43384</v>
      </c>
    </row>
    <row r="8" spans="1:93">
      <c r="A8" s="1" t="s">
        <v>294</v>
      </c>
      <c r="B8" s="11" t="str">
        <f t="shared" si="0"/>
        <v>SEN</v>
      </c>
      <c r="C8" s="11" t="str">
        <f t="shared" si="1"/>
        <v>cdilut</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v>0</v>
      </c>
      <c r="BS8" s="2">
        <v>0</v>
      </c>
      <c r="BT8" s="2">
        <v>0</v>
      </c>
      <c r="BU8" s="2">
        <v>0</v>
      </c>
      <c r="BV8" s="2">
        <v>0</v>
      </c>
      <c r="BW8" s="2">
        <v>0</v>
      </c>
      <c r="BX8" s="2">
        <v>0</v>
      </c>
      <c r="BY8" s="2">
        <v>0</v>
      </c>
      <c r="BZ8" s="2">
        <v>0</v>
      </c>
      <c r="CA8" s="2">
        <v>0</v>
      </c>
      <c r="CB8" s="2">
        <v>0</v>
      </c>
      <c r="CC8" s="2">
        <v>0</v>
      </c>
      <c r="CD8" s="2">
        <v>0</v>
      </c>
      <c r="CE8" s="2">
        <v>0</v>
      </c>
      <c r="CF8" s="2">
        <v>0</v>
      </c>
      <c r="CG8" s="2">
        <v>0</v>
      </c>
      <c r="CH8" s="2">
        <v>0</v>
      </c>
      <c r="CI8" s="2">
        <v>0</v>
      </c>
      <c r="CJ8" s="2">
        <v>0</v>
      </c>
      <c r="CK8" s="2">
        <v>0</v>
      </c>
      <c r="CL8" s="2">
        <v>0</v>
      </c>
      <c r="CM8" s="2">
        <v>0</v>
      </c>
      <c r="CN8" s="2" t="s">
        <v>113</v>
      </c>
      <c r="CO8" s="2" t="s">
        <v>225</v>
      </c>
    </row>
    <row r="9" spans="1:93">
      <c r="A9" s="1" t="s">
        <v>162</v>
      </c>
      <c r="B9" s="11" t="str">
        <f t="shared" si="0"/>
        <v>SEN</v>
      </c>
      <c r="C9" s="11" t="str">
        <f t="shared" si="1"/>
        <v>cstock</v>
      </c>
      <c r="D9" s="3">
        <v>0</v>
      </c>
      <c r="E9" s="3">
        <v>0</v>
      </c>
      <c r="F9" s="3">
        <v>0</v>
      </c>
      <c r="G9" s="3">
        <v>0</v>
      </c>
      <c r="H9" s="3">
        <v>0</v>
      </c>
      <c r="I9" s="3">
        <v>0</v>
      </c>
      <c r="J9" s="3">
        <v>0</v>
      </c>
      <c r="K9" s="3">
        <v>0</v>
      </c>
      <c r="L9" s="3">
        <v>0</v>
      </c>
      <c r="M9" s="3">
        <v>0</v>
      </c>
      <c r="N9" s="3">
        <v>0</v>
      </c>
      <c r="O9" s="3">
        <v>0</v>
      </c>
      <c r="P9" s="3">
        <v>0</v>
      </c>
      <c r="Q9" s="3">
        <v>0</v>
      </c>
      <c r="R9" s="3">
        <v>0</v>
      </c>
      <c r="S9" s="3">
        <v>0</v>
      </c>
      <c r="T9" s="3">
        <v>1225</v>
      </c>
      <c r="U9" s="3">
        <v>0</v>
      </c>
      <c r="V9" s="3">
        <v>0</v>
      </c>
      <c r="W9" s="3">
        <v>0</v>
      </c>
      <c r="X9" s="3">
        <v>50</v>
      </c>
      <c r="Y9" s="3">
        <v>0</v>
      </c>
      <c r="Z9" s="3">
        <v>0</v>
      </c>
      <c r="AA9" s="3">
        <v>0</v>
      </c>
      <c r="AB9" s="3">
        <v>0</v>
      </c>
      <c r="AC9" s="3">
        <v>0</v>
      </c>
      <c r="AD9" s="3">
        <v>0</v>
      </c>
      <c r="AE9" s="3">
        <v>0</v>
      </c>
      <c r="AF9" s="3">
        <v>0</v>
      </c>
      <c r="AG9" s="3">
        <v>0</v>
      </c>
      <c r="AH9" s="3">
        <v>0</v>
      </c>
      <c r="AI9" s="3">
        <v>0</v>
      </c>
      <c r="AJ9" s="3">
        <v>0</v>
      </c>
      <c r="AK9" s="3">
        <v>0</v>
      </c>
      <c r="AL9" s="3">
        <v>0</v>
      </c>
      <c r="AM9" s="3">
        <v>0</v>
      </c>
      <c r="AN9" s="3">
        <v>0</v>
      </c>
      <c r="AO9" s="3">
        <v>0</v>
      </c>
      <c r="AP9" s="3">
        <v>0</v>
      </c>
      <c r="AQ9" s="3">
        <v>0</v>
      </c>
      <c r="AR9" s="3">
        <v>0</v>
      </c>
      <c r="AS9" s="3">
        <v>0</v>
      </c>
      <c r="AT9" s="3">
        <v>0</v>
      </c>
      <c r="AU9" s="3">
        <v>0</v>
      </c>
      <c r="AV9" s="3">
        <v>0</v>
      </c>
      <c r="AW9" s="3">
        <v>0</v>
      </c>
      <c r="AX9" s="3">
        <v>0</v>
      </c>
      <c r="AY9" s="3">
        <v>0</v>
      </c>
      <c r="AZ9" s="3">
        <v>0</v>
      </c>
      <c r="BA9" s="3">
        <v>0</v>
      </c>
      <c r="BB9" s="3">
        <v>0</v>
      </c>
      <c r="BC9" s="3">
        <v>0</v>
      </c>
      <c r="BD9" s="3">
        <v>0</v>
      </c>
      <c r="BE9" s="3">
        <v>0</v>
      </c>
      <c r="BF9" s="3">
        <v>0</v>
      </c>
      <c r="BG9" s="3">
        <v>0</v>
      </c>
      <c r="BH9" s="3">
        <v>0</v>
      </c>
      <c r="BI9" s="3">
        <v>0</v>
      </c>
      <c r="BJ9" s="3">
        <v>7</v>
      </c>
      <c r="BK9" s="3">
        <v>0</v>
      </c>
      <c r="BL9" s="3">
        <v>0</v>
      </c>
      <c r="BM9" s="3">
        <v>0</v>
      </c>
      <c r="BN9" s="3">
        <v>0</v>
      </c>
      <c r="BO9" s="3">
        <v>0</v>
      </c>
      <c r="BP9" s="3">
        <v>0</v>
      </c>
      <c r="BQ9" s="3">
        <v>0</v>
      </c>
      <c r="BR9" s="3">
        <v>0</v>
      </c>
      <c r="BS9" s="3">
        <v>0</v>
      </c>
      <c r="BT9" s="3">
        <v>0</v>
      </c>
      <c r="BU9" s="3">
        <v>0</v>
      </c>
      <c r="BV9" s="3">
        <v>0</v>
      </c>
      <c r="BW9" s="3">
        <v>0</v>
      </c>
      <c r="BX9" s="3">
        <v>0</v>
      </c>
      <c r="BY9" s="3">
        <v>0</v>
      </c>
      <c r="BZ9" s="3">
        <v>0</v>
      </c>
      <c r="CA9" s="3">
        <v>0</v>
      </c>
      <c r="CB9" s="3">
        <v>0</v>
      </c>
      <c r="CC9" s="3">
        <v>0</v>
      </c>
      <c r="CD9" s="3">
        <v>0</v>
      </c>
      <c r="CE9" s="3">
        <v>480</v>
      </c>
      <c r="CF9" s="3">
        <v>0</v>
      </c>
      <c r="CG9" s="3">
        <v>0</v>
      </c>
      <c r="CH9" s="3">
        <v>0</v>
      </c>
      <c r="CI9" s="3">
        <v>0</v>
      </c>
      <c r="CJ9" s="3">
        <v>0</v>
      </c>
      <c r="CK9" s="3">
        <v>0</v>
      </c>
      <c r="CL9" s="3">
        <v>0</v>
      </c>
      <c r="CM9" s="3">
        <v>0</v>
      </c>
      <c r="CN9" s="3" t="s">
        <v>113</v>
      </c>
      <c r="CO9" s="4">
        <v>43384</v>
      </c>
    </row>
    <row r="10" spans="1:93">
      <c r="A10" s="1" t="s">
        <v>169</v>
      </c>
      <c r="B10" s="11" t="str">
        <f t="shared" si="0"/>
        <v>VAL</v>
      </c>
      <c r="C10" s="11" t="str">
        <f t="shared" si="1"/>
        <v>cstock</v>
      </c>
      <c r="D10" s="3">
        <v>0</v>
      </c>
      <c r="E10" s="3">
        <v>0</v>
      </c>
      <c r="F10" s="3">
        <v>0</v>
      </c>
      <c r="G10" s="3">
        <v>0</v>
      </c>
      <c r="H10" s="3">
        <v>0</v>
      </c>
      <c r="I10" s="3">
        <v>0</v>
      </c>
      <c r="J10" s="3">
        <v>0</v>
      </c>
      <c r="K10" s="3">
        <v>0</v>
      </c>
      <c r="L10" s="3">
        <v>0</v>
      </c>
      <c r="M10" s="3">
        <v>0</v>
      </c>
      <c r="N10" s="3">
        <v>0</v>
      </c>
      <c r="O10" s="3">
        <v>0</v>
      </c>
      <c r="P10" s="3">
        <v>0</v>
      </c>
      <c r="Q10" s="3">
        <v>0</v>
      </c>
      <c r="R10" s="3">
        <v>0</v>
      </c>
      <c r="S10" s="3">
        <v>0</v>
      </c>
      <c r="T10" s="3">
        <v>1735</v>
      </c>
      <c r="U10" s="3">
        <v>0</v>
      </c>
      <c r="V10" s="3">
        <v>0</v>
      </c>
      <c r="W10" s="3">
        <v>0</v>
      </c>
      <c r="X10" s="3">
        <v>0</v>
      </c>
      <c r="Y10" s="3">
        <v>0</v>
      </c>
      <c r="Z10" s="3">
        <v>0</v>
      </c>
      <c r="AA10" s="3">
        <v>0</v>
      </c>
      <c r="AB10" s="3">
        <v>0</v>
      </c>
      <c r="AC10" s="3">
        <v>0</v>
      </c>
      <c r="AD10" s="3">
        <v>0</v>
      </c>
      <c r="AE10" s="3">
        <v>0</v>
      </c>
      <c r="AF10" s="3">
        <v>0</v>
      </c>
      <c r="AG10" s="3">
        <v>0</v>
      </c>
      <c r="AH10" s="3">
        <v>0</v>
      </c>
      <c r="AI10" s="3">
        <v>0</v>
      </c>
      <c r="AJ10" s="3">
        <v>0</v>
      </c>
      <c r="AK10" s="3">
        <v>0</v>
      </c>
      <c r="AL10" s="3">
        <v>0</v>
      </c>
      <c r="AM10" s="3">
        <v>0</v>
      </c>
      <c r="AN10" s="3">
        <v>0</v>
      </c>
      <c r="AO10" s="3">
        <v>0</v>
      </c>
      <c r="AP10" s="3">
        <v>233</v>
      </c>
      <c r="AQ10" s="3">
        <v>0</v>
      </c>
      <c r="AR10" s="3">
        <v>0</v>
      </c>
      <c r="AS10" s="3">
        <v>0</v>
      </c>
      <c r="AT10" s="3">
        <v>0</v>
      </c>
      <c r="AU10" s="3">
        <v>0</v>
      </c>
      <c r="AV10" s="3">
        <v>0</v>
      </c>
      <c r="AW10" s="3">
        <v>0</v>
      </c>
      <c r="AX10" s="3">
        <v>0</v>
      </c>
      <c r="AY10" s="3">
        <v>0</v>
      </c>
      <c r="AZ10" s="3">
        <v>0</v>
      </c>
      <c r="BA10" s="3">
        <v>0</v>
      </c>
      <c r="BB10" s="3">
        <v>0</v>
      </c>
      <c r="BC10" s="3">
        <v>0</v>
      </c>
      <c r="BD10" s="3">
        <v>13</v>
      </c>
      <c r="BE10" s="3">
        <v>0</v>
      </c>
      <c r="BF10" s="3">
        <v>0</v>
      </c>
      <c r="BG10" s="3">
        <v>0</v>
      </c>
      <c r="BH10" s="3">
        <v>0</v>
      </c>
      <c r="BI10" s="3">
        <v>0</v>
      </c>
      <c r="BJ10" s="3">
        <v>6432</v>
      </c>
      <c r="BK10" s="3">
        <v>0</v>
      </c>
      <c r="BL10" s="3">
        <v>0</v>
      </c>
      <c r="BM10" s="3">
        <v>0</v>
      </c>
      <c r="BN10" s="3">
        <v>0</v>
      </c>
      <c r="BO10" s="3">
        <v>0</v>
      </c>
      <c r="BP10" s="3">
        <v>0</v>
      </c>
      <c r="BQ10" s="3">
        <v>0</v>
      </c>
      <c r="BR10" s="3">
        <v>0</v>
      </c>
      <c r="BS10" s="3">
        <v>0</v>
      </c>
      <c r="BT10" s="3">
        <v>0</v>
      </c>
      <c r="BU10" s="3">
        <v>0</v>
      </c>
      <c r="BV10" s="3">
        <v>0</v>
      </c>
      <c r="BW10" s="3">
        <v>0</v>
      </c>
      <c r="BX10" s="3">
        <v>0</v>
      </c>
      <c r="BY10" s="3">
        <v>0</v>
      </c>
      <c r="BZ10" s="3">
        <v>10</v>
      </c>
      <c r="CA10" s="3">
        <v>16</v>
      </c>
      <c r="CB10" s="3">
        <v>0</v>
      </c>
      <c r="CC10" s="3">
        <v>0</v>
      </c>
      <c r="CD10" s="3">
        <v>0</v>
      </c>
      <c r="CE10" s="3">
        <v>0</v>
      </c>
      <c r="CF10" s="3">
        <v>0</v>
      </c>
      <c r="CG10" s="3">
        <v>0</v>
      </c>
      <c r="CH10" s="3">
        <v>0</v>
      </c>
      <c r="CI10" s="3">
        <v>0</v>
      </c>
      <c r="CJ10" s="3">
        <v>0</v>
      </c>
      <c r="CK10" s="3">
        <v>0</v>
      </c>
      <c r="CL10" s="3">
        <v>0</v>
      </c>
      <c r="CM10" s="3">
        <v>0</v>
      </c>
      <c r="CN10" s="3" t="s">
        <v>97</v>
      </c>
      <c r="CO10" s="4">
        <v>43384</v>
      </c>
    </row>
    <row r="11" spans="1:93">
      <c r="A11" s="1" t="s">
        <v>163</v>
      </c>
      <c r="B11" s="11" t="str">
        <f t="shared" si="0"/>
        <v>SEN</v>
      </c>
      <c r="C11" s="11" t="str">
        <f t="shared" si="1"/>
        <v>diluti</v>
      </c>
      <c r="D11" s="3">
        <v>0</v>
      </c>
      <c r="E11" s="3">
        <v>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v>0</v>
      </c>
      <c r="Z11" s="3">
        <v>0</v>
      </c>
      <c r="AA11" s="3">
        <v>0</v>
      </c>
      <c r="AB11" s="3">
        <v>0</v>
      </c>
      <c r="AC11" s="3">
        <v>0</v>
      </c>
      <c r="AD11" s="3">
        <v>0</v>
      </c>
      <c r="AE11" s="3">
        <v>0</v>
      </c>
      <c r="AF11" s="3">
        <v>0</v>
      </c>
      <c r="AG11" s="3">
        <v>0</v>
      </c>
      <c r="AH11" s="3">
        <v>0</v>
      </c>
      <c r="AI11" s="3">
        <v>0</v>
      </c>
      <c r="AJ11" s="3">
        <v>0</v>
      </c>
      <c r="AK11" s="3">
        <v>0</v>
      </c>
      <c r="AL11" s="3">
        <v>0</v>
      </c>
      <c r="AM11" s="3">
        <v>85</v>
      </c>
      <c r="AN11" s="3">
        <v>0</v>
      </c>
      <c r="AO11" s="3">
        <v>0</v>
      </c>
      <c r="AP11" s="3">
        <v>0</v>
      </c>
      <c r="AQ11" s="3">
        <v>0</v>
      </c>
      <c r="AR11" s="3">
        <v>0</v>
      </c>
      <c r="AS11" s="3">
        <v>0</v>
      </c>
      <c r="AT11" s="3">
        <v>0</v>
      </c>
      <c r="AU11" s="3">
        <v>0</v>
      </c>
      <c r="AV11" s="3">
        <v>0</v>
      </c>
      <c r="AW11" s="3">
        <v>0</v>
      </c>
      <c r="AX11" s="3">
        <v>0</v>
      </c>
      <c r="AY11" s="3">
        <v>0</v>
      </c>
      <c r="AZ11" s="3">
        <v>0</v>
      </c>
      <c r="BA11" s="3">
        <v>0</v>
      </c>
      <c r="BB11" s="3">
        <v>0</v>
      </c>
      <c r="BC11" s="3">
        <v>0</v>
      </c>
      <c r="BD11" s="3">
        <v>0</v>
      </c>
      <c r="BE11" s="3">
        <v>0</v>
      </c>
      <c r="BF11" s="3">
        <v>0</v>
      </c>
      <c r="BG11" s="3">
        <v>0</v>
      </c>
      <c r="BH11" s="3">
        <v>0</v>
      </c>
      <c r="BI11" s="3">
        <v>0</v>
      </c>
      <c r="BJ11" s="3">
        <v>0</v>
      </c>
      <c r="BK11" s="3">
        <v>0</v>
      </c>
      <c r="BL11" s="3">
        <v>0</v>
      </c>
      <c r="BM11" s="3">
        <v>0</v>
      </c>
      <c r="BN11" s="3">
        <v>0</v>
      </c>
      <c r="BO11" s="3">
        <v>0</v>
      </c>
      <c r="BP11" s="3">
        <v>0</v>
      </c>
      <c r="BQ11" s="3">
        <v>0</v>
      </c>
      <c r="BR11" s="3">
        <v>0</v>
      </c>
      <c r="BS11" s="3">
        <v>0</v>
      </c>
      <c r="BT11" s="3">
        <v>0</v>
      </c>
      <c r="BU11" s="3">
        <v>27</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t="s">
        <v>113</v>
      </c>
      <c r="CO11" s="4">
        <v>43384</v>
      </c>
    </row>
    <row r="12" spans="1:93">
      <c r="A12" s="1" t="s">
        <v>170</v>
      </c>
      <c r="B12" s="11" t="str">
        <f t="shared" si="0"/>
        <v>VAL</v>
      </c>
      <c r="C12" s="11" t="str">
        <f t="shared" si="1"/>
        <v>diluti</v>
      </c>
      <c r="D12" s="3">
        <v>0</v>
      </c>
      <c r="E12" s="3">
        <v>0</v>
      </c>
      <c r="F12" s="3">
        <v>0</v>
      </c>
      <c r="G12" s="3">
        <v>0</v>
      </c>
      <c r="H12" s="3">
        <v>0</v>
      </c>
      <c r="I12" s="3">
        <v>0</v>
      </c>
      <c r="J12" s="3">
        <v>0</v>
      </c>
      <c r="K12" s="3">
        <v>0</v>
      </c>
      <c r="L12" s="3">
        <v>0</v>
      </c>
      <c r="M12" s="3">
        <v>0</v>
      </c>
      <c r="N12" s="3">
        <v>0</v>
      </c>
      <c r="O12" s="3">
        <v>0</v>
      </c>
      <c r="P12" s="3">
        <v>0</v>
      </c>
      <c r="Q12" s="3">
        <v>0</v>
      </c>
      <c r="R12" s="3">
        <v>0</v>
      </c>
      <c r="S12" s="3">
        <v>0</v>
      </c>
      <c r="T12" s="3">
        <v>34</v>
      </c>
      <c r="U12" s="3">
        <v>0</v>
      </c>
      <c r="V12" s="3">
        <v>0</v>
      </c>
      <c r="W12" s="3">
        <v>0</v>
      </c>
      <c r="X12" s="3">
        <v>0</v>
      </c>
      <c r="Y12" s="3">
        <v>0</v>
      </c>
      <c r="Z12" s="3">
        <v>0</v>
      </c>
      <c r="AA12" s="3">
        <v>0</v>
      </c>
      <c r="AB12" s="3">
        <v>0</v>
      </c>
      <c r="AC12" s="3">
        <v>0</v>
      </c>
      <c r="AD12" s="3">
        <v>0</v>
      </c>
      <c r="AE12" s="3">
        <v>0</v>
      </c>
      <c r="AF12" s="3">
        <v>0</v>
      </c>
      <c r="AG12" s="3">
        <v>0</v>
      </c>
      <c r="AH12" s="3">
        <v>0</v>
      </c>
      <c r="AI12" s="3">
        <v>0</v>
      </c>
      <c r="AJ12" s="3">
        <v>0</v>
      </c>
      <c r="AK12" s="3">
        <v>0</v>
      </c>
      <c r="AL12" s="3">
        <v>0</v>
      </c>
      <c r="AM12" s="3">
        <v>0</v>
      </c>
      <c r="AN12" s="3">
        <v>0</v>
      </c>
      <c r="AO12" s="3">
        <v>0</v>
      </c>
      <c r="AP12" s="3">
        <v>0</v>
      </c>
      <c r="AQ12" s="3">
        <v>0</v>
      </c>
      <c r="AR12" s="3">
        <v>0</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0</v>
      </c>
      <c r="BN12" s="3">
        <v>0</v>
      </c>
      <c r="BO12" s="3">
        <v>0</v>
      </c>
      <c r="BP12" s="3">
        <v>0</v>
      </c>
      <c r="BQ12" s="3">
        <v>0</v>
      </c>
      <c r="BR12" s="3">
        <v>0</v>
      </c>
      <c r="BS12" s="3">
        <v>0</v>
      </c>
      <c r="BT12" s="3">
        <v>0</v>
      </c>
      <c r="BU12" s="3">
        <v>0</v>
      </c>
      <c r="BV12" s="3">
        <v>0</v>
      </c>
      <c r="BW12" s="3">
        <v>0</v>
      </c>
      <c r="BX12" s="3">
        <v>0</v>
      </c>
      <c r="BY12" s="3">
        <v>0</v>
      </c>
      <c r="BZ12" s="3">
        <v>0</v>
      </c>
      <c r="CA12" s="3">
        <v>8</v>
      </c>
      <c r="CB12" s="3">
        <v>0</v>
      </c>
      <c r="CC12" s="3">
        <v>0</v>
      </c>
      <c r="CD12" s="3">
        <v>0</v>
      </c>
      <c r="CE12" s="3">
        <v>22</v>
      </c>
      <c r="CF12" s="3">
        <v>0</v>
      </c>
      <c r="CG12" s="3">
        <v>0</v>
      </c>
      <c r="CH12" s="3">
        <v>0</v>
      </c>
      <c r="CI12" s="3">
        <v>0</v>
      </c>
      <c r="CJ12" s="3">
        <v>0</v>
      </c>
      <c r="CK12" s="3">
        <v>0</v>
      </c>
      <c r="CL12" s="3">
        <v>0</v>
      </c>
      <c r="CM12" s="3">
        <v>0</v>
      </c>
      <c r="CN12" s="3" t="s">
        <v>97</v>
      </c>
      <c r="CO12" s="4">
        <v>43384</v>
      </c>
    </row>
    <row r="13" spans="1:93">
      <c r="A13" s="1" t="s">
        <v>171</v>
      </c>
      <c r="B13" s="11" t="str">
        <f t="shared" si="0"/>
        <v>VAL</v>
      </c>
      <c r="C13" s="11" t="str">
        <f t="shared" si="1"/>
        <v>diluti</v>
      </c>
      <c r="D13" s="3">
        <v>0</v>
      </c>
      <c r="E13" s="3">
        <v>0</v>
      </c>
      <c r="F13" s="3">
        <v>0</v>
      </c>
      <c r="G13" s="3">
        <v>0</v>
      </c>
      <c r="H13" s="3">
        <v>0</v>
      </c>
      <c r="I13" s="3">
        <v>0</v>
      </c>
      <c r="J13" s="3">
        <v>0</v>
      </c>
      <c r="K13" s="3">
        <v>0</v>
      </c>
      <c r="L13" s="3">
        <v>0</v>
      </c>
      <c r="M13" s="3">
        <v>0</v>
      </c>
      <c r="N13" s="3">
        <v>0</v>
      </c>
      <c r="O13" s="3">
        <v>0</v>
      </c>
      <c r="P13" s="3">
        <v>0</v>
      </c>
      <c r="Q13" s="3">
        <v>0</v>
      </c>
      <c r="R13" s="3">
        <v>0</v>
      </c>
      <c r="S13" s="3">
        <v>0</v>
      </c>
      <c r="T13" s="3">
        <v>0</v>
      </c>
      <c r="U13" s="3">
        <v>0</v>
      </c>
      <c r="V13" s="3">
        <v>0</v>
      </c>
      <c r="W13" s="3">
        <v>0</v>
      </c>
      <c r="X13" s="3">
        <v>20</v>
      </c>
      <c r="Y13" s="3">
        <v>0</v>
      </c>
      <c r="Z13" s="3">
        <v>0</v>
      </c>
      <c r="AA13" s="3">
        <v>0</v>
      </c>
      <c r="AB13" s="3">
        <v>0</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0</v>
      </c>
      <c r="AV13" s="3">
        <v>0</v>
      </c>
      <c r="AW13" s="3">
        <v>0</v>
      </c>
      <c r="AX13" s="3">
        <v>0</v>
      </c>
      <c r="AY13" s="3">
        <v>0</v>
      </c>
      <c r="AZ13" s="3">
        <v>0</v>
      </c>
      <c r="BA13" s="3">
        <v>0</v>
      </c>
      <c r="BB13" s="3">
        <v>0</v>
      </c>
      <c r="BC13" s="3">
        <v>0</v>
      </c>
      <c r="BD13" s="3">
        <v>0</v>
      </c>
      <c r="BE13" s="3">
        <v>0</v>
      </c>
      <c r="BF13" s="3">
        <v>0</v>
      </c>
      <c r="BG13" s="3">
        <v>0</v>
      </c>
      <c r="BH13" s="3">
        <v>0</v>
      </c>
      <c r="BI13" s="3">
        <v>0</v>
      </c>
      <c r="BJ13" s="3">
        <v>0</v>
      </c>
      <c r="BK13" s="3">
        <v>0</v>
      </c>
      <c r="BL13" s="3">
        <v>0</v>
      </c>
      <c r="BM13" s="3">
        <v>0</v>
      </c>
      <c r="BN13" s="3">
        <v>0</v>
      </c>
      <c r="BO13" s="3">
        <v>0</v>
      </c>
      <c r="BP13" s="3">
        <v>0</v>
      </c>
      <c r="BQ13" s="3">
        <v>0</v>
      </c>
      <c r="BR13" s="3">
        <v>0</v>
      </c>
      <c r="BS13" s="3">
        <v>0</v>
      </c>
      <c r="BT13" s="3">
        <v>0</v>
      </c>
      <c r="BU13" s="3">
        <v>0</v>
      </c>
      <c r="BV13" s="3">
        <v>0</v>
      </c>
      <c r="BW13" s="3">
        <v>0</v>
      </c>
      <c r="BX13" s="3">
        <v>0</v>
      </c>
      <c r="BY13" s="3">
        <v>0</v>
      </c>
      <c r="BZ13" s="3">
        <v>0</v>
      </c>
      <c r="CA13" s="3">
        <v>0</v>
      </c>
      <c r="CB13" s="3">
        <v>0</v>
      </c>
      <c r="CC13" s="3">
        <v>0</v>
      </c>
      <c r="CD13" s="3">
        <v>0</v>
      </c>
      <c r="CE13" s="3">
        <v>0</v>
      </c>
      <c r="CF13" s="3">
        <v>0</v>
      </c>
      <c r="CG13" s="3">
        <v>0</v>
      </c>
      <c r="CH13" s="3">
        <v>0</v>
      </c>
      <c r="CI13" s="3">
        <v>0</v>
      </c>
      <c r="CJ13" s="3">
        <v>0</v>
      </c>
      <c r="CK13" s="3">
        <v>0</v>
      </c>
      <c r="CL13" s="3">
        <v>0</v>
      </c>
      <c r="CM13" s="3">
        <v>0</v>
      </c>
      <c r="CN13" s="3" t="s">
        <v>97</v>
      </c>
      <c r="CO13" s="4">
        <v>43384</v>
      </c>
    </row>
    <row r="14" spans="1:93">
      <c r="A14" s="1" t="s">
        <v>224</v>
      </c>
      <c r="B14" s="11" t="str">
        <f t="shared" si="0"/>
        <v>VAL</v>
      </c>
      <c r="C14" s="11" t="str">
        <f t="shared" si="1"/>
        <v>diluti</v>
      </c>
      <c r="D14" s="2">
        <v>0</v>
      </c>
      <c r="E14" s="2">
        <v>0</v>
      </c>
      <c r="F14" s="2">
        <v>0</v>
      </c>
      <c r="G14" s="2">
        <v>0</v>
      </c>
      <c r="H14" s="2">
        <v>0</v>
      </c>
      <c r="I14" s="2">
        <v>0</v>
      </c>
      <c r="J14" s="2">
        <v>0</v>
      </c>
      <c r="K14" s="2">
        <v>0</v>
      </c>
      <c r="L14" s="2">
        <v>0</v>
      </c>
      <c r="M14" s="2">
        <v>0</v>
      </c>
      <c r="N14" s="2">
        <v>0</v>
      </c>
      <c r="O14" s="2">
        <v>0</v>
      </c>
      <c r="P14" s="2">
        <v>0</v>
      </c>
      <c r="Q14" s="2">
        <v>0</v>
      </c>
      <c r="R14" s="2">
        <v>0</v>
      </c>
      <c r="S14" s="2">
        <v>0</v>
      </c>
      <c r="T14" s="2">
        <v>0</v>
      </c>
      <c r="U14" s="2">
        <v>0</v>
      </c>
      <c r="V14" s="2">
        <v>0</v>
      </c>
      <c r="W14" s="2">
        <v>0</v>
      </c>
      <c r="X14" s="2">
        <v>0</v>
      </c>
      <c r="Y14" s="2">
        <v>0</v>
      </c>
      <c r="Z14" s="2">
        <v>0</v>
      </c>
      <c r="AA14" s="2">
        <v>0</v>
      </c>
      <c r="AB14" s="2">
        <v>0</v>
      </c>
      <c r="AC14" s="2">
        <v>0</v>
      </c>
      <c r="AD14" s="2">
        <v>0</v>
      </c>
      <c r="AE14" s="2">
        <v>0</v>
      </c>
      <c r="AF14" s="2">
        <v>0</v>
      </c>
      <c r="AG14" s="2">
        <v>0</v>
      </c>
      <c r="AH14" s="2">
        <v>0</v>
      </c>
      <c r="AI14" s="2">
        <v>0</v>
      </c>
      <c r="AJ14" s="2">
        <v>0</v>
      </c>
      <c r="AK14" s="2">
        <v>0</v>
      </c>
      <c r="AL14" s="2">
        <v>0</v>
      </c>
      <c r="AM14" s="2">
        <v>0</v>
      </c>
      <c r="AN14" s="2">
        <v>0</v>
      </c>
      <c r="AO14" s="2">
        <v>0</v>
      </c>
      <c r="AP14" s="2">
        <v>0</v>
      </c>
      <c r="AQ14" s="2">
        <v>0</v>
      </c>
      <c r="AR14" s="2">
        <v>0</v>
      </c>
      <c r="AS14" s="2">
        <v>0</v>
      </c>
      <c r="AT14" s="2">
        <v>0</v>
      </c>
      <c r="AU14" s="2">
        <v>0</v>
      </c>
      <c r="AV14" s="2">
        <v>0</v>
      </c>
      <c r="AW14" s="2">
        <v>0</v>
      </c>
      <c r="AX14" s="2">
        <v>0</v>
      </c>
      <c r="AY14" s="2">
        <v>0</v>
      </c>
      <c r="AZ14" s="2">
        <v>0</v>
      </c>
      <c r="BA14" s="2">
        <v>0</v>
      </c>
      <c r="BB14" s="2">
        <v>0</v>
      </c>
      <c r="BC14" s="2">
        <v>0</v>
      </c>
      <c r="BD14" s="2">
        <v>0</v>
      </c>
      <c r="BE14" s="2">
        <v>0</v>
      </c>
      <c r="BF14" s="2">
        <v>0</v>
      </c>
      <c r="BG14" s="2">
        <v>0</v>
      </c>
      <c r="BH14" s="2">
        <v>0</v>
      </c>
      <c r="BI14" s="2">
        <v>0</v>
      </c>
      <c r="BJ14" s="2">
        <v>0</v>
      </c>
      <c r="BK14" s="2">
        <v>0</v>
      </c>
      <c r="BL14" s="2">
        <v>0</v>
      </c>
      <c r="BM14" s="2">
        <v>0</v>
      </c>
      <c r="BN14" s="2">
        <v>0</v>
      </c>
      <c r="BO14" s="2">
        <v>0</v>
      </c>
      <c r="BP14" s="2">
        <v>0</v>
      </c>
      <c r="BQ14" s="2">
        <v>0</v>
      </c>
      <c r="BR14" s="2">
        <v>0</v>
      </c>
      <c r="BS14" s="2">
        <v>0</v>
      </c>
      <c r="BT14" s="2">
        <v>0</v>
      </c>
      <c r="BU14" s="2">
        <v>0</v>
      </c>
      <c r="BV14" s="2">
        <v>0</v>
      </c>
      <c r="BW14" s="2">
        <v>0</v>
      </c>
      <c r="BX14" s="2">
        <v>0</v>
      </c>
      <c r="BY14" s="2">
        <v>0</v>
      </c>
      <c r="BZ14" s="2">
        <v>0</v>
      </c>
      <c r="CA14" s="2">
        <v>0</v>
      </c>
      <c r="CB14" s="2">
        <v>0</v>
      </c>
      <c r="CC14" s="2">
        <v>0</v>
      </c>
      <c r="CD14" s="2">
        <v>0</v>
      </c>
      <c r="CE14" s="2">
        <v>0</v>
      </c>
      <c r="CF14" s="2">
        <v>0</v>
      </c>
      <c r="CG14" s="2">
        <v>0</v>
      </c>
      <c r="CH14" s="2">
        <v>0</v>
      </c>
      <c r="CI14" s="2">
        <v>0</v>
      </c>
      <c r="CJ14" s="2">
        <v>0</v>
      </c>
      <c r="CK14" s="2">
        <v>0</v>
      </c>
      <c r="CL14" s="2">
        <v>0</v>
      </c>
      <c r="CM14" s="2">
        <v>0</v>
      </c>
      <c r="CN14" s="2" t="s">
        <v>97</v>
      </c>
      <c r="CO14" s="2" t="s">
        <v>225</v>
      </c>
    </row>
    <row r="15" spans="1:93">
      <c r="A15" s="1" t="s">
        <v>231</v>
      </c>
      <c r="B15" s="11" t="str">
        <f t="shared" si="0"/>
        <v>SEN</v>
      </c>
      <c r="C15" s="11" t="str">
        <f t="shared" si="1"/>
        <v>diluti</v>
      </c>
      <c r="D15" s="2">
        <v>0</v>
      </c>
      <c r="E15" s="2">
        <v>0</v>
      </c>
      <c r="F15" s="2">
        <v>0</v>
      </c>
      <c r="G15" s="2">
        <v>0</v>
      </c>
      <c r="H15" s="2">
        <v>0</v>
      </c>
      <c r="I15" s="2">
        <v>0</v>
      </c>
      <c r="J15" s="2">
        <v>0</v>
      </c>
      <c r="K15" s="2">
        <v>0</v>
      </c>
      <c r="L15" s="2">
        <v>0</v>
      </c>
      <c r="M15" s="2">
        <v>0</v>
      </c>
      <c r="N15" s="2">
        <v>0</v>
      </c>
      <c r="O15" s="2">
        <v>0</v>
      </c>
      <c r="P15" s="2">
        <v>0</v>
      </c>
      <c r="Q15" s="2">
        <v>0</v>
      </c>
      <c r="R15" s="2">
        <v>0</v>
      </c>
      <c r="S15" s="2">
        <v>0</v>
      </c>
      <c r="T15" s="2">
        <v>0</v>
      </c>
      <c r="U15" s="2">
        <v>0</v>
      </c>
      <c r="V15" s="2">
        <v>0</v>
      </c>
      <c r="W15" s="2">
        <v>0</v>
      </c>
      <c r="X15" s="2">
        <v>0</v>
      </c>
      <c r="Y15" s="2">
        <v>0</v>
      </c>
      <c r="Z15" s="2">
        <v>0</v>
      </c>
      <c r="AA15" s="2">
        <v>0</v>
      </c>
      <c r="AB15" s="2">
        <v>0</v>
      </c>
      <c r="AC15" s="2">
        <v>0</v>
      </c>
      <c r="AD15" s="2">
        <v>0</v>
      </c>
      <c r="AE15" s="2">
        <v>0</v>
      </c>
      <c r="AF15" s="2">
        <v>0</v>
      </c>
      <c r="AG15" s="2">
        <v>0</v>
      </c>
      <c r="AH15" s="2">
        <v>0</v>
      </c>
      <c r="AI15" s="2">
        <v>0</v>
      </c>
      <c r="AJ15" s="2">
        <v>0</v>
      </c>
      <c r="AK15" s="2">
        <v>0</v>
      </c>
      <c r="AL15" s="2">
        <v>0</v>
      </c>
      <c r="AM15" s="2">
        <v>0</v>
      </c>
      <c r="AN15" s="2">
        <v>0</v>
      </c>
      <c r="AO15" s="2">
        <v>0</v>
      </c>
      <c r="AP15" s="2">
        <v>0</v>
      </c>
      <c r="AQ15" s="2">
        <v>0</v>
      </c>
      <c r="AR15" s="2">
        <v>0</v>
      </c>
      <c r="AS15" s="2">
        <v>0</v>
      </c>
      <c r="AT15" s="2">
        <v>0</v>
      </c>
      <c r="AU15" s="2">
        <v>0</v>
      </c>
      <c r="AV15" s="2">
        <v>0</v>
      </c>
      <c r="AW15" s="2">
        <v>0</v>
      </c>
      <c r="AX15" s="2">
        <v>0</v>
      </c>
      <c r="AY15" s="2">
        <v>0</v>
      </c>
      <c r="AZ15" s="2">
        <v>0</v>
      </c>
      <c r="BA15" s="2">
        <v>0</v>
      </c>
      <c r="BB15" s="2">
        <v>0</v>
      </c>
      <c r="BC15" s="2">
        <v>0</v>
      </c>
      <c r="BD15" s="2">
        <v>0</v>
      </c>
      <c r="BE15" s="2">
        <v>0</v>
      </c>
      <c r="BF15" s="2">
        <v>0</v>
      </c>
      <c r="BG15" s="2">
        <v>0</v>
      </c>
      <c r="BH15" s="2">
        <v>0</v>
      </c>
      <c r="BI15" s="2">
        <v>0</v>
      </c>
      <c r="BJ15" s="2">
        <v>0</v>
      </c>
      <c r="BK15" s="2">
        <v>0</v>
      </c>
      <c r="BL15" s="2">
        <v>0</v>
      </c>
      <c r="BM15" s="2">
        <v>0</v>
      </c>
      <c r="BN15" s="2">
        <v>0</v>
      </c>
      <c r="BO15" s="2">
        <v>0</v>
      </c>
      <c r="BP15" s="2">
        <v>0</v>
      </c>
      <c r="BQ15" s="2">
        <v>0</v>
      </c>
      <c r="BR15" s="2">
        <v>0</v>
      </c>
      <c r="BS15" s="2">
        <v>0</v>
      </c>
      <c r="BT15" s="2">
        <v>0</v>
      </c>
      <c r="BU15" s="2">
        <v>0</v>
      </c>
      <c r="BV15" s="2">
        <v>0</v>
      </c>
      <c r="BW15" s="2">
        <v>0</v>
      </c>
      <c r="BX15" s="2">
        <v>0</v>
      </c>
      <c r="BY15" s="2">
        <v>0</v>
      </c>
      <c r="BZ15" s="2">
        <v>0</v>
      </c>
      <c r="CA15" s="2">
        <v>0</v>
      </c>
      <c r="CB15" s="2">
        <v>0</v>
      </c>
      <c r="CC15" s="2">
        <v>0</v>
      </c>
      <c r="CD15" s="2">
        <v>0</v>
      </c>
      <c r="CE15" s="2">
        <v>0</v>
      </c>
      <c r="CF15" s="2">
        <v>0</v>
      </c>
      <c r="CG15" s="2">
        <v>0</v>
      </c>
      <c r="CH15" s="2">
        <v>0</v>
      </c>
      <c r="CI15" s="2">
        <v>0</v>
      </c>
      <c r="CJ15" s="2">
        <v>0</v>
      </c>
      <c r="CK15" s="2">
        <v>0</v>
      </c>
      <c r="CL15" s="2">
        <v>0</v>
      </c>
      <c r="CM15" s="2">
        <v>0</v>
      </c>
      <c r="CN15" s="2" t="s">
        <v>113</v>
      </c>
      <c r="CO15" s="2" t="s">
        <v>225</v>
      </c>
    </row>
    <row r="16" spans="1:93">
      <c r="A16" s="1" t="s">
        <v>278</v>
      </c>
      <c r="B16" s="11" t="str">
        <f t="shared" si="0"/>
        <v>SEN</v>
      </c>
      <c r="C16" s="11" t="str">
        <f t="shared" si="1"/>
        <v>diluti</v>
      </c>
      <c r="D16" s="2">
        <v>0</v>
      </c>
      <c r="E16" s="2">
        <v>0</v>
      </c>
      <c r="F16" s="2">
        <v>0</v>
      </c>
      <c r="G16" s="2">
        <v>0</v>
      </c>
      <c r="H16" s="2">
        <v>0</v>
      </c>
      <c r="I16" s="2">
        <v>0</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2">
        <v>0</v>
      </c>
      <c r="AG16" s="2">
        <v>0</v>
      </c>
      <c r="AH16" s="2">
        <v>0</v>
      </c>
      <c r="AI16" s="2">
        <v>0</v>
      </c>
      <c r="AJ16" s="2">
        <v>0</v>
      </c>
      <c r="AK16" s="2">
        <v>0</v>
      </c>
      <c r="AL16" s="2">
        <v>0</v>
      </c>
      <c r="AM16" s="2">
        <v>0</v>
      </c>
      <c r="AN16" s="2">
        <v>0</v>
      </c>
      <c r="AO16" s="2">
        <v>0</v>
      </c>
      <c r="AP16" s="2">
        <v>0</v>
      </c>
      <c r="AQ16" s="2">
        <v>0</v>
      </c>
      <c r="AR16" s="2">
        <v>0</v>
      </c>
      <c r="AS16" s="2">
        <v>0</v>
      </c>
      <c r="AT16" s="2">
        <v>0</v>
      </c>
      <c r="AU16" s="2">
        <v>0</v>
      </c>
      <c r="AV16" s="2">
        <v>0</v>
      </c>
      <c r="AW16" s="2">
        <v>0</v>
      </c>
      <c r="AX16" s="2">
        <v>0</v>
      </c>
      <c r="AY16" s="2">
        <v>0</v>
      </c>
      <c r="AZ16" s="2">
        <v>0</v>
      </c>
      <c r="BA16" s="2">
        <v>0</v>
      </c>
      <c r="BB16" s="2">
        <v>0</v>
      </c>
      <c r="BC16" s="2">
        <v>0</v>
      </c>
      <c r="BD16" s="2">
        <v>0</v>
      </c>
      <c r="BE16" s="2">
        <v>0</v>
      </c>
      <c r="BF16" s="2">
        <v>0</v>
      </c>
      <c r="BG16" s="2">
        <v>0</v>
      </c>
      <c r="BH16" s="2">
        <v>0</v>
      </c>
      <c r="BI16" s="2">
        <v>0</v>
      </c>
      <c r="BJ16" s="2">
        <v>0</v>
      </c>
      <c r="BK16" s="2">
        <v>0</v>
      </c>
      <c r="BL16" s="2">
        <v>0</v>
      </c>
      <c r="BM16" s="2">
        <v>0</v>
      </c>
      <c r="BN16" s="2">
        <v>0</v>
      </c>
      <c r="BO16" s="2">
        <v>0</v>
      </c>
      <c r="BP16" s="2">
        <v>0</v>
      </c>
      <c r="BQ16" s="2">
        <v>0</v>
      </c>
      <c r="BR16" s="2">
        <v>0</v>
      </c>
      <c r="BS16" s="2">
        <v>0</v>
      </c>
      <c r="BT16" s="2">
        <v>0</v>
      </c>
      <c r="BU16" s="2">
        <v>0</v>
      </c>
      <c r="BV16" s="2">
        <v>0</v>
      </c>
      <c r="BW16" s="2">
        <v>0</v>
      </c>
      <c r="BX16" s="2">
        <v>0</v>
      </c>
      <c r="BY16" s="2">
        <v>0</v>
      </c>
      <c r="BZ16" s="2">
        <v>0</v>
      </c>
      <c r="CA16" s="2">
        <v>0</v>
      </c>
      <c r="CB16" s="2">
        <v>0</v>
      </c>
      <c r="CC16" s="2">
        <v>0</v>
      </c>
      <c r="CD16" s="2">
        <v>0</v>
      </c>
      <c r="CE16" s="2">
        <v>0</v>
      </c>
      <c r="CF16" s="2">
        <v>0</v>
      </c>
      <c r="CG16" s="2">
        <v>0</v>
      </c>
      <c r="CH16" s="2">
        <v>0</v>
      </c>
      <c r="CI16" s="2">
        <v>0</v>
      </c>
      <c r="CJ16" s="2">
        <v>0</v>
      </c>
      <c r="CK16" s="2">
        <v>0</v>
      </c>
      <c r="CL16" s="2">
        <v>0</v>
      </c>
      <c r="CM16" s="2">
        <v>0</v>
      </c>
      <c r="CN16" s="2" t="s">
        <v>113</v>
      </c>
      <c r="CO16" s="2" t="s">
        <v>225</v>
      </c>
    </row>
    <row r="17" spans="1:93">
      <c r="A17" s="1" t="s">
        <v>164</v>
      </c>
      <c r="B17" s="11" t="str">
        <f t="shared" si="0"/>
        <v>SEN</v>
      </c>
      <c r="C17" s="11" t="str">
        <f t="shared" si="1"/>
        <v>stock1</v>
      </c>
      <c r="D17" s="3">
        <v>69</v>
      </c>
      <c r="E17" s="3">
        <v>0</v>
      </c>
      <c r="F17" s="3">
        <v>0</v>
      </c>
      <c r="G17" s="3">
        <v>0</v>
      </c>
      <c r="H17" s="3">
        <v>0</v>
      </c>
      <c r="I17" s="3">
        <v>0</v>
      </c>
      <c r="J17" s="3">
        <v>0</v>
      </c>
      <c r="K17" s="3">
        <v>0</v>
      </c>
      <c r="L17" s="3">
        <v>0</v>
      </c>
      <c r="M17" s="3">
        <v>0</v>
      </c>
      <c r="N17" s="3">
        <v>0</v>
      </c>
      <c r="O17" s="3">
        <v>0</v>
      </c>
      <c r="P17" s="3">
        <v>0</v>
      </c>
      <c r="Q17" s="3">
        <v>0</v>
      </c>
      <c r="R17" s="3">
        <v>0</v>
      </c>
      <c r="S17" s="3">
        <v>0</v>
      </c>
      <c r="T17" s="3">
        <v>19</v>
      </c>
      <c r="U17" s="3">
        <v>0</v>
      </c>
      <c r="V17" s="3">
        <v>0</v>
      </c>
      <c r="W17" s="3">
        <v>0</v>
      </c>
      <c r="X17" s="3">
        <v>26</v>
      </c>
      <c r="Y17" s="3">
        <v>0</v>
      </c>
      <c r="Z17" s="3">
        <v>136</v>
      </c>
      <c r="AA17" s="3">
        <v>0</v>
      </c>
      <c r="AB17" s="3">
        <v>0</v>
      </c>
      <c r="AC17" s="3">
        <v>0</v>
      </c>
      <c r="AD17" s="3">
        <v>0</v>
      </c>
      <c r="AE17" s="3">
        <v>0</v>
      </c>
      <c r="AF17" s="3">
        <v>0</v>
      </c>
      <c r="AG17" s="3">
        <v>91</v>
      </c>
      <c r="AH17" s="3">
        <v>0</v>
      </c>
      <c r="AI17" s="3">
        <v>0</v>
      </c>
      <c r="AJ17" s="3">
        <v>0</v>
      </c>
      <c r="AK17" s="3">
        <v>0</v>
      </c>
      <c r="AL17" s="3">
        <v>0</v>
      </c>
      <c r="AM17" s="3">
        <v>0</v>
      </c>
      <c r="AN17" s="3">
        <v>0</v>
      </c>
      <c r="AO17" s="3">
        <v>0</v>
      </c>
      <c r="AP17" s="3">
        <v>0</v>
      </c>
      <c r="AQ17" s="3">
        <v>0</v>
      </c>
      <c r="AR17" s="3">
        <v>0</v>
      </c>
      <c r="AS17" s="3">
        <v>0</v>
      </c>
      <c r="AT17" s="3">
        <v>0</v>
      </c>
      <c r="AU17" s="3">
        <v>0</v>
      </c>
      <c r="AV17" s="3">
        <v>0</v>
      </c>
      <c r="AW17" s="3">
        <v>0</v>
      </c>
      <c r="AX17" s="3">
        <v>0</v>
      </c>
      <c r="AY17" s="3">
        <v>0</v>
      </c>
      <c r="AZ17" s="3">
        <v>0</v>
      </c>
      <c r="BA17" s="3">
        <v>0</v>
      </c>
      <c r="BB17" s="3">
        <v>0</v>
      </c>
      <c r="BC17" s="3">
        <v>0</v>
      </c>
      <c r="BD17" s="3">
        <v>0</v>
      </c>
      <c r="BE17" s="3">
        <v>0</v>
      </c>
      <c r="BF17" s="3">
        <v>0</v>
      </c>
      <c r="BG17" s="3">
        <v>0</v>
      </c>
      <c r="BH17" s="3">
        <v>0</v>
      </c>
      <c r="BI17" s="3">
        <v>0</v>
      </c>
      <c r="BJ17" s="3">
        <v>0</v>
      </c>
      <c r="BK17" s="3">
        <v>0</v>
      </c>
      <c r="BL17" s="3">
        <v>0</v>
      </c>
      <c r="BM17" s="3">
        <v>124</v>
      </c>
      <c r="BN17" s="3">
        <v>0</v>
      </c>
      <c r="BO17" s="3">
        <v>0</v>
      </c>
      <c r="BP17" s="3">
        <v>0</v>
      </c>
      <c r="BQ17" s="3">
        <v>0</v>
      </c>
      <c r="BR17" s="3">
        <v>4</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t="s">
        <v>113</v>
      </c>
      <c r="CO17" s="4">
        <v>43384</v>
      </c>
    </row>
    <row r="18" spans="1:93">
      <c r="A18" s="1" t="s">
        <v>165</v>
      </c>
      <c r="B18" s="11" t="str">
        <f t="shared" si="0"/>
        <v>SEN</v>
      </c>
      <c r="C18" s="11" t="str">
        <f t="shared" si="1"/>
        <v>stock1</v>
      </c>
      <c r="D18" s="3">
        <v>0</v>
      </c>
      <c r="E18" s="3">
        <v>0</v>
      </c>
      <c r="F18" s="3">
        <v>0</v>
      </c>
      <c r="G18" s="3">
        <v>0</v>
      </c>
      <c r="H18" s="3">
        <v>0</v>
      </c>
      <c r="I18" s="3">
        <v>0</v>
      </c>
      <c r="J18" s="3">
        <v>0</v>
      </c>
      <c r="K18" s="3">
        <v>0</v>
      </c>
      <c r="L18" s="3">
        <v>0</v>
      </c>
      <c r="M18" s="3">
        <v>0</v>
      </c>
      <c r="N18" s="3">
        <v>0</v>
      </c>
      <c r="O18" s="3">
        <v>0</v>
      </c>
      <c r="P18" s="3">
        <v>39</v>
      </c>
      <c r="Q18" s="3">
        <v>0</v>
      </c>
      <c r="R18" s="3">
        <v>0</v>
      </c>
      <c r="S18" s="3">
        <v>0</v>
      </c>
      <c r="T18" s="3">
        <v>301</v>
      </c>
      <c r="U18" s="3">
        <v>0</v>
      </c>
      <c r="V18" s="3">
        <v>0</v>
      </c>
      <c r="W18" s="3">
        <v>0</v>
      </c>
      <c r="X18" s="3">
        <v>74</v>
      </c>
      <c r="Y18" s="3">
        <v>0</v>
      </c>
      <c r="Z18" s="3">
        <v>0</v>
      </c>
      <c r="AA18" s="3">
        <v>0</v>
      </c>
      <c r="AB18" s="3">
        <v>0</v>
      </c>
      <c r="AC18" s="3">
        <v>0</v>
      </c>
      <c r="AD18" s="3">
        <v>0</v>
      </c>
      <c r="AE18" s="3">
        <v>0</v>
      </c>
      <c r="AF18" s="3">
        <v>0</v>
      </c>
      <c r="AG18" s="3">
        <v>0</v>
      </c>
      <c r="AH18" s="3">
        <v>0</v>
      </c>
      <c r="AI18" s="3">
        <v>0</v>
      </c>
      <c r="AJ18" s="3">
        <v>0</v>
      </c>
      <c r="AK18" s="3">
        <v>0</v>
      </c>
      <c r="AL18" s="3">
        <v>0</v>
      </c>
      <c r="AM18" s="3">
        <v>0</v>
      </c>
      <c r="AN18" s="3">
        <v>0</v>
      </c>
      <c r="AO18" s="3">
        <v>0</v>
      </c>
      <c r="AP18" s="3">
        <v>0</v>
      </c>
      <c r="AQ18" s="3">
        <v>0</v>
      </c>
      <c r="AR18" s="3">
        <v>0</v>
      </c>
      <c r="AS18" s="3">
        <v>0</v>
      </c>
      <c r="AT18" s="3">
        <v>0</v>
      </c>
      <c r="AU18" s="3">
        <v>0</v>
      </c>
      <c r="AV18" s="3">
        <v>0</v>
      </c>
      <c r="AW18" s="3">
        <v>0</v>
      </c>
      <c r="AX18" s="3">
        <v>0</v>
      </c>
      <c r="AY18" s="3">
        <v>0</v>
      </c>
      <c r="AZ18" s="3">
        <v>0</v>
      </c>
      <c r="BA18" s="3">
        <v>0</v>
      </c>
      <c r="BB18" s="3">
        <v>0</v>
      </c>
      <c r="BC18" s="3">
        <v>0</v>
      </c>
      <c r="BD18" s="3">
        <v>0</v>
      </c>
      <c r="BE18" s="3">
        <v>0</v>
      </c>
      <c r="BF18" s="3">
        <v>0</v>
      </c>
      <c r="BG18" s="3">
        <v>0</v>
      </c>
      <c r="BH18" s="3">
        <v>0</v>
      </c>
      <c r="BI18" s="3">
        <v>0</v>
      </c>
      <c r="BJ18" s="3">
        <v>0</v>
      </c>
      <c r="BK18" s="3">
        <v>0</v>
      </c>
      <c r="BL18" s="3">
        <v>0</v>
      </c>
      <c r="BM18" s="3">
        <v>0</v>
      </c>
      <c r="BN18" s="3">
        <v>0</v>
      </c>
      <c r="BO18" s="3">
        <v>0</v>
      </c>
      <c r="BP18" s="3">
        <v>0</v>
      </c>
      <c r="BQ18" s="3">
        <v>37</v>
      </c>
      <c r="BR18" s="3">
        <v>0</v>
      </c>
      <c r="BS18" s="3">
        <v>0</v>
      </c>
      <c r="BT18" s="3">
        <v>0</v>
      </c>
      <c r="BU18" s="3">
        <v>61</v>
      </c>
      <c r="BV18" s="3">
        <v>0</v>
      </c>
      <c r="BW18" s="3">
        <v>0</v>
      </c>
      <c r="BX18" s="3">
        <v>0</v>
      </c>
      <c r="BY18" s="3">
        <v>0</v>
      </c>
      <c r="BZ18" s="3">
        <v>0</v>
      </c>
      <c r="CA18" s="3">
        <v>63</v>
      </c>
      <c r="CB18" s="3">
        <v>0</v>
      </c>
      <c r="CC18" s="3">
        <v>0</v>
      </c>
      <c r="CD18" s="3">
        <v>0</v>
      </c>
      <c r="CE18" s="3">
        <v>0</v>
      </c>
      <c r="CF18" s="3">
        <v>0</v>
      </c>
      <c r="CG18" s="3">
        <v>0</v>
      </c>
      <c r="CH18" s="3">
        <v>0</v>
      </c>
      <c r="CI18" s="3">
        <v>70</v>
      </c>
      <c r="CJ18" s="3">
        <v>0</v>
      </c>
      <c r="CK18" s="3">
        <v>0</v>
      </c>
      <c r="CL18" s="3">
        <v>0</v>
      </c>
      <c r="CM18" s="3">
        <v>0</v>
      </c>
      <c r="CN18" s="3" t="s">
        <v>113</v>
      </c>
      <c r="CO18" s="4">
        <v>43384</v>
      </c>
    </row>
    <row r="19" spans="1:93">
      <c r="A19" s="1" t="s">
        <v>166</v>
      </c>
      <c r="B19" s="11" t="str">
        <f t="shared" si="0"/>
        <v>SEN</v>
      </c>
      <c r="C19" s="11" t="str">
        <f t="shared" si="1"/>
        <v>stock1</v>
      </c>
      <c r="D19" s="3">
        <v>0</v>
      </c>
      <c r="E19" s="3">
        <v>0</v>
      </c>
      <c r="F19" s="3">
        <v>0</v>
      </c>
      <c r="G19" s="3">
        <v>0</v>
      </c>
      <c r="H19" s="3">
        <v>0</v>
      </c>
      <c r="I19" s="3">
        <v>0</v>
      </c>
      <c r="J19" s="3">
        <v>0</v>
      </c>
      <c r="K19" s="3">
        <v>0</v>
      </c>
      <c r="L19" s="3">
        <v>0</v>
      </c>
      <c r="M19" s="3">
        <v>0</v>
      </c>
      <c r="N19" s="3">
        <v>0</v>
      </c>
      <c r="O19" s="3">
        <v>0</v>
      </c>
      <c r="P19" s="3">
        <v>0</v>
      </c>
      <c r="Q19" s="3">
        <v>0</v>
      </c>
      <c r="R19" s="3">
        <v>0</v>
      </c>
      <c r="S19" s="3">
        <v>0</v>
      </c>
      <c r="T19" s="3">
        <v>19</v>
      </c>
      <c r="U19" s="3">
        <v>0</v>
      </c>
      <c r="V19" s="3">
        <v>0</v>
      </c>
      <c r="W19" s="3">
        <v>0</v>
      </c>
      <c r="X19" s="3">
        <v>0</v>
      </c>
      <c r="Y19" s="3">
        <v>0</v>
      </c>
      <c r="Z19" s="3">
        <v>0</v>
      </c>
      <c r="AA19" s="3">
        <v>0</v>
      </c>
      <c r="AB19" s="3">
        <v>0</v>
      </c>
      <c r="AC19" s="3">
        <v>0</v>
      </c>
      <c r="AD19" s="3">
        <v>0</v>
      </c>
      <c r="AE19" s="3">
        <v>0</v>
      </c>
      <c r="AF19" s="3">
        <v>0</v>
      </c>
      <c r="AG19" s="3">
        <v>0</v>
      </c>
      <c r="AH19" s="3">
        <v>0</v>
      </c>
      <c r="AI19" s="3">
        <v>0</v>
      </c>
      <c r="AJ19" s="3">
        <v>0</v>
      </c>
      <c r="AK19" s="3">
        <v>0</v>
      </c>
      <c r="AL19" s="3">
        <v>0</v>
      </c>
      <c r="AM19" s="3">
        <v>0</v>
      </c>
      <c r="AN19" s="3">
        <v>0</v>
      </c>
      <c r="AO19" s="3">
        <v>0</v>
      </c>
      <c r="AP19" s="3">
        <v>0</v>
      </c>
      <c r="AQ19" s="3">
        <v>0</v>
      </c>
      <c r="AR19" s="3">
        <v>0</v>
      </c>
      <c r="AS19" s="3">
        <v>0</v>
      </c>
      <c r="AT19" s="3">
        <v>0</v>
      </c>
      <c r="AU19" s="3">
        <v>0</v>
      </c>
      <c r="AV19" s="3">
        <v>0</v>
      </c>
      <c r="AW19" s="3">
        <v>0</v>
      </c>
      <c r="AX19" s="3">
        <v>0</v>
      </c>
      <c r="AY19" s="3">
        <v>0</v>
      </c>
      <c r="AZ19" s="3">
        <v>0</v>
      </c>
      <c r="BA19" s="3">
        <v>0</v>
      </c>
      <c r="BB19" s="3">
        <v>0</v>
      </c>
      <c r="BC19" s="3">
        <v>0</v>
      </c>
      <c r="BD19" s="3">
        <v>0</v>
      </c>
      <c r="BE19" s="3">
        <v>0</v>
      </c>
      <c r="BF19" s="3">
        <v>0</v>
      </c>
      <c r="BG19" s="3">
        <v>0</v>
      </c>
      <c r="BH19" s="3">
        <v>0</v>
      </c>
      <c r="BI19" s="3">
        <v>0</v>
      </c>
      <c r="BJ19" s="3">
        <v>4</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t="s">
        <v>113</v>
      </c>
      <c r="CO19" s="4">
        <v>43384</v>
      </c>
    </row>
    <row r="20" spans="1:93">
      <c r="A20" s="1" t="s">
        <v>172</v>
      </c>
      <c r="B20" s="11" t="str">
        <f t="shared" si="0"/>
        <v>VAL</v>
      </c>
      <c r="C20" s="11" t="str">
        <f t="shared" si="1"/>
        <v>stock1</v>
      </c>
      <c r="D20" s="3">
        <v>0</v>
      </c>
      <c r="E20" s="3">
        <v>0</v>
      </c>
      <c r="F20" s="3">
        <v>0</v>
      </c>
      <c r="G20" s="3">
        <v>0</v>
      </c>
      <c r="H20" s="3">
        <v>0</v>
      </c>
      <c r="I20" s="3">
        <v>0</v>
      </c>
      <c r="J20" s="3">
        <v>0</v>
      </c>
      <c r="K20" s="3">
        <v>0</v>
      </c>
      <c r="L20" s="3">
        <v>0</v>
      </c>
      <c r="M20" s="3">
        <v>0</v>
      </c>
      <c r="N20" s="3">
        <v>0</v>
      </c>
      <c r="O20" s="3">
        <v>0</v>
      </c>
      <c r="P20" s="3">
        <v>0</v>
      </c>
      <c r="Q20" s="3">
        <v>0</v>
      </c>
      <c r="R20" s="3">
        <v>0</v>
      </c>
      <c r="S20" s="3">
        <v>0</v>
      </c>
      <c r="T20" s="3">
        <v>32</v>
      </c>
      <c r="U20" s="3">
        <v>0</v>
      </c>
      <c r="V20" s="3">
        <v>0</v>
      </c>
      <c r="W20" s="3">
        <v>0</v>
      </c>
      <c r="X20" s="3">
        <v>0</v>
      </c>
      <c r="Y20" s="3">
        <v>0</v>
      </c>
      <c r="Z20" s="3">
        <v>0</v>
      </c>
      <c r="AA20" s="3">
        <v>0</v>
      </c>
      <c r="AB20" s="3">
        <v>0</v>
      </c>
      <c r="AC20" s="3">
        <v>0</v>
      </c>
      <c r="AD20" s="3">
        <v>0</v>
      </c>
      <c r="AE20" s="3">
        <v>0</v>
      </c>
      <c r="AF20" s="3">
        <v>0</v>
      </c>
      <c r="AG20" s="3">
        <v>0</v>
      </c>
      <c r="AH20" s="3">
        <v>0</v>
      </c>
      <c r="AI20" s="3">
        <v>0</v>
      </c>
      <c r="AJ20" s="3">
        <v>0</v>
      </c>
      <c r="AK20" s="3">
        <v>0</v>
      </c>
      <c r="AL20" s="3">
        <v>0</v>
      </c>
      <c r="AM20" s="3">
        <v>0</v>
      </c>
      <c r="AN20" s="3">
        <v>0</v>
      </c>
      <c r="AO20" s="3">
        <v>0</v>
      </c>
      <c r="AP20" s="3">
        <v>0</v>
      </c>
      <c r="AQ20" s="3">
        <v>0</v>
      </c>
      <c r="AR20" s="3">
        <v>0</v>
      </c>
      <c r="AS20" s="3">
        <v>0</v>
      </c>
      <c r="AT20" s="3">
        <v>0</v>
      </c>
      <c r="AU20" s="3">
        <v>0</v>
      </c>
      <c r="AV20" s="3">
        <v>0</v>
      </c>
      <c r="AW20" s="3">
        <v>5</v>
      </c>
      <c r="AX20" s="3">
        <v>0</v>
      </c>
      <c r="AY20" s="3">
        <v>0</v>
      </c>
      <c r="AZ20" s="3">
        <v>0</v>
      </c>
      <c r="BA20" s="3">
        <v>0</v>
      </c>
      <c r="BB20" s="3">
        <v>0</v>
      </c>
      <c r="BC20" s="3">
        <v>0</v>
      </c>
      <c r="BD20" s="3">
        <v>0</v>
      </c>
      <c r="BE20" s="3">
        <v>0</v>
      </c>
      <c r="BF20" s="3">
        <v>8</v>
      </c>
      <c r="BG20" s="3">
        <v>0</v>
      </c>
      <c r="BH20" s="3">
        <v>0</v>
      </c>
      <c r="BI20" s="3">
        <v>0</v>
      </c>
      <c r="BJ20" s="3">
        <v>0</v>
      </c>
      <c r="BK20" s="3">
        <v>0</v>
      </c>
      <c r="BL20" s="3">
        <v>0</v>
      </c>
      <c r="BM20" s="3">
        <v>16</v>
      </c>
      <c r="BN20" s="3">
        <v>0</v>
      </c>
      <c r="BO20" s="3">
        <v>0</v>
      </c>
      <c r="BP20" s="3">
        <v>0</v>
      </c>
      <c r="BQ20" s="3">
        <v>0</v>
      </c>
      <c r="BR20" s="3">
        <v>0</v>
      </c>
      <c r="BS20" s="3">
        <v>10</v>
      </c>
      <c r="BT20" s="3">
        <v>0</v>
      </c>
      <c r="BU20" s="3">
        <v>0</v>
      </c>
      <c r="BV20" s="3">
        <v>0</v>
      </c>
      <c r="BW20" s="3">
        <v>0</v>
      </c>
      <c r="BX20" s="3">
        <v>0</v>
      </c>
      <c r="BY20" s="3">
        <v>0</v>
      </c>
      <c r="BZ20" s="3">
        <v>0</v>
      </c>
      <c r="CA20" s="3">
        <v>0</v>
      </c>
      <c r="CB20" s="3">
        <v>0</v>
      </c>
      <c r="CC20" s="3">
        <v>0</v>
      </c>
      <c r="CD20" s="3">
        <v>0</v>
      </c>
      <c r="CE20" s="3">
        <v>15</v>
      </c>
      <c r="CF20" s="3">
        <v>0</v>
      </c>
      <c r="CG20" s="3">
        <v>4</v>
      </c>
      <c r="CH20" s="3">
        <v>0</v>
      </c>
      <c r="CI20" s="3">
        <v>0</v>
      </c>
      <c r="CJ20" s="3">
        <v>0</v>
      </c>
      <c r="CK20" s="3">
        <v>0</v>
      </c>
      <c r="CL20" s="3">
        <v>0</v>
      </c>
      <c r="CM20" s="3">
        <v>0</v>
      </c>
      <c r="CN20" s="3" t="s">
        <v>97</v>
      </c>
      <c r="CO20" s="4">
        <v>43384</v>
      </c>
    </row>
    <row r="21" spans="1:93">
      <c r="A21" s="1" t="s">
        <v>173</v>
      </c>
      <c r="B21" s="11" t="str">
        <f t="shared" si="0"/>
        <v>VAL</v>
      </c>
      <c r="C21" s="11" t="str">
        <f t="shared" si="1"/>
        <v>stock1</v>
      </c>
      <c r="D21" s="3">
        <v>0</v>
      </c>
      <c r="E21" s="3">
        <v>0</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0</v>
      </c>
      <c r="X21" s="3">
        <v>5</v>
      </c>
      <c r="Y21" s="3">
        <v>0</v>
      </c>
      <c r="Z21" s="3">
        <v>7</v>
      </c>
      <c r="AA21" s="3">
        <v>0</v>
      </c>
      <c r="AB21" s="3">
        <v>0</v>
      </c>
      <c r="AC21" s="3">
        <v>0</v>
      </c>
      <c r="AD21" s="3">
        <v>0</v>
      </c>
      <c r="AE21" s="3">
        <v>0</v>
      </c>
      <c r="AF21" s="3">
        <v>0</v>
      </c>
      <c r="AG21" s="3">
        <v>0</v>
      </c>
      <c r="AH21" s="3">
        <v>0</v>
      </c>
      <c r="AI21" s="3">
        <v>0</v>
      </c>
      <c r="AJ21" s="3">
        <v>0</v>
      </c>
      <c r="AK21" s="3">
        <v>0</v>
      </c>
      <c r="AL21" s="3">
        <v>0</v>
      </c>
      <c r="AM21" s="3">
        <v>0</v>
      </c>
      <c r="AN21" s="3">
        <v>0</v>
      </c>
      <c r="AO21" s="3">
        <v>0</v>
      </c>
      <c r="AP21" s="3">
        <v>0</v>
      </c>
      <c r="AQ21" s="3">
        <v>0</v>
      </c>
      <c r="AR21" s="3">
        <v>0</v>
      </c>
      <c r="AS21" s="3">
        <v>0</v>
      </c>
      <c r="AT21" s="3">
        <v>0</v>
      </c>
      <c r="AU21" s="3">
        <v>0</v>
      </c>
      <c r="AV21" s="3">
        <v>0</v>
      </c>
      <c r="AW21" s="3">
        <v>0</v>
      </c>
      <c r="AX21" s="3">
        <v>0</v>
      </c>
      <c r="AY21" s="3">
        <v>0</v>
      </c>
      <c r="AZ21" s="3">
        <v>0</v>
      </c>
      <c r="BA21" s="3">
        <v>0</v>
      </c>
      <c r="BB21" s="3">
        <v>0</v>
      </c>
      <c r="BC21" s="3">
        <v>0</v>
      </c>
      <c r="BD21" s="3">
        <v>0</v>
      </c>
      <c r="BE21" s="3">
        <v>0</v>
      </c>
      <c r="BF21" s="3">
        <v>0</v>
      </c>
      <c r="BG21" s="3">
        <v>0</v>
      </c>
      <c r="BH21" s="3">
        <v>0</v>
      </c>
      <c r="BI21" s="3">
        <v>0</v>
      </c>
      <c r="BJ21" s="3">
        <v>0</v>
      </c>
      <c r="BK21" s="3">
        <v>0</v>
      </c>
      <c r="BL21" s="3">
        <v>0</v>
      </c>
      <c r="BM21" s="3">
        <v>7</v>
      </c>
      <c r="BN21" s="3">
        <v>0</v>
      </c>
      <c r="BO21" s="3">
        <v>0</v>
      </c>
      <c r="BP21" s="3">
        <v>0</v>
      </c>
      <c r="BQ21" s="3">
        <v>0</v>
      </c>
      <c r="BR21" s="3">
        <v>0</v>
      </c>
      <c r="BS21" s="3">
        <v>0</v>
      </c>
      <c r="BT21" s="3">
        <v>0</v>
      </c>
      <c r="BU21" s="3">
        <v>0</v>
      </c>
      <c r="BV21" s="3">
        <v>0</v>
      </c>
      <c r="BW21" s="3">
        <v>0</v>
      </c>
      <c r="BX21" s="3">
        <v>0</v>
      </c>
      <c r="BY21" s="3">
        <v>0</v>
      </c>
      <c r="BZ21" s="3">
        <v>0</v>
      </c>
      <c r="CA21" s="3">
        <v>0</v>
      </c>
      <c r="CB21" s="3">
        <v>0</v>
      </c>
      <c r="CC21" s="3">
        <v>0</v>
      </c>
      <c r="CD21" s="3">
        <v>0</v>
      </c>
      <c r="CE21" s="3">
        <v>0</v>
      </c>
      <c r="CF21" s="3">
        <v>0</v>
      </c>
      <c r="CG21" s="3">
        <v>0</v>
      </c>
      <c r="CH21" s="3">
        <v>0</v>
      </c>
      <c r="CI21" s="3">
        <v>0</v>
      </c>
      <c r="CJ21" s="3">
        <v>0</v>
      </c>
      <c r="CK21" s="3">
        <v>0</v>
      </c>
      <c r="CL21" s="3">
        <v>0</v>
      </c>
      <c r="CM21" s="3">
        <v>0</v>
      </c>
      <c r="CN21" s="3" t="s">
        <v>97</v>
      </c>
      <c r="CO21" s="4">
        <v>43384</v>
      </c>
    </row>
    <row r="22" spans="1:93">
      <c r="A22" s="1" t="s">
        <v>263</v>
      </c>
      <c r="B22" s="11" t="str">
        <f t="shared" si="0"/>
        <v>VAL</v>
      </c>
      <c r="C22" s="11" t="str">
        <f t="shared" si="1"/>
        <v>stock1</v>
      </c>
      <c r="D22" s="2">
        <v>0</v>
      </c>
      <c r="E22" s="2">
        <v>0</v>
      </c>
      <c r="F22" s="2">
        <v>0</v>
      </c>
      <c r="G22" s="2">
        <v>0</v>
      </c>
      <c r="H22" s="2">
        <v>0</v>
      </c>
      <c r="I22" s="2">
        <v>0</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2">
        <v>0</v>
      </c>
      <c r="AC22" s="2">
        <v>0</v>
      </c>
      <c r="AD22" s="2">
        <v>0</v>
      </c>
      <c r="AE22" s="2">
        <v>0</v>
      </c>
      <c r="AF22" s="2">
        <v>0</v>
      </c>
      <c r="AG22" s="2">
        <v>0</v>
      </c>
      <c r="AH22" s="2">
        <v>0</v>
      </c>
      <c r="AI22" s="2">
        <v>0</v>
      </c>
      <c r="AJ22" s="2">
        <v>0</v>
      </c>
      <c r="AK22" s="2">
        <v>0</v>
      </c>
      <c r="AL22" s="2">
        <v>0</v>
      </c>
      <c r="AM22" s="2">
        <v>0</v>
      </c>
      <c r="AN22" s="2">
        <v>0</v>
      </c>
      <c r="AO22" s="2">
        <v>0</v>
      </c>
      <c r="AP22" s="2">
        <v>0</v>
      </c>
      <c r="AQ22" s="2">
        <v>0</v>
      </c>
      <c r="AR22" s="2">
        <v>0</v>
      </c>
      <c r="AS22" s="2">
        <v>0</v>
      </c>
      <c r="AT22" s="2">
        <v>0</v>
      </c>
      <c r="AU22" s="2">
        <v>0</v>
      </c>
      <c r="AV22" s="2">
        <v>0</v>
      </c>
      <c r="AW22" s="2">
        <v>0</v>
      </c>
      <c r="AX22" s="2">
        <v>0</v>
      </c>
      <c r="AY22" s="2">
        <v>0</v>
      </c>
      <c r="AZ22" s="2">
        <v>0</v>
      </c>
      <c r="BA22" s="2">
        <v>0</v>
      </c>
      <c r="BB22" s="2">
        <v>0</v>
      </c>
      <c r="BC22" s="2">
        <v>0</v>
      </c>
      <c r="BD22" s="2">
        <v>0</v>
      </c>
      <c r="BE22" s="2">
        <v>0</v>
      </c>
      <c r="BF22" s="2">
        <v>0</v>
      </c>
      <c r="BG22" s="2">
        <v>0</v>
      </c>
      <c r="BH22" s="2">
        <v>0</v>
      </c>
      <c r="BI22" s="2">
        <v>0</v>
      </c>
      <c r="BJ22" s="2">
        <v>0</v>
      </c>
      <c r="BK22" s="2">
        <v>0</v>
      </c>
      <c r="BL22" s="2">
        <v>0</v>
      </c>
      <c r="BM22" s="2">
        <v>0</v>
      </c>
      <c r="BN22" s="2">
        <v>0</v>
      </c>
      <c r="BO22" s="2">
        <v>0</v>
      </c>
      <c r="BP22" s="2">
        <v>0</v>
      </c>
      <c r="BQ22" s="2">
        <v>0</v>
      </c>
      <c r="BR22" s="2">
        <v>0</v>
      </c>
      <c r="BS22" s="2">
        <v>0</v>
      </c>
      <c r="BT22" s="2">
        <v>0</v>
      </c>
      <c r="BU22" s="2">
        <v>0</v>
      </c>
      <c r="BV22" s="2">
        <v>0</v>
      </c>
      <c r="BW22" s="2">
        <v>0</v>
      </c>
      <c r="BX22" s="2">
        <v>0</v>
      </c>
      <c r="BY22" s="2">
        <v>0</v>
      </c>
      <c r="BZ22" s="2">
        <v>0</v>
      </c>
      <c r="CA22" s="2">
        <v>0</v>
      </c>
      <c r="CB22" s="2">
        <v>0</v>
      </c>
      <c r="CC22" s="2">
        <v>0</v>
      </c>
      <c r="CD22" s="2">
        <v>0</v>
      </c>
      <c r="CE22" s="2">
        <v>0</v>
      </c>
      <c r="CF22" s="2">
        <v>0</v>
      </c>
      <c r="CG22" s="2">
        <v>0</v>
      </c>
      <c r="CH22" s="2">
        <v>0</v>
      </c>
      <c r="CI22" s="2">
        <v>0</v>
      </c>
      <c r="CJ22" s="2">
        <v>0</v>
      </c>
      <c r="CK22" s="2">
        <v>0</v>
      </c>
      <c r="CL22" s="2">
        <v>0</v>
      </c>
      <c r="CM22" s="2">
        <v>0</v>
      </c>
      <c r="CN22" s="2" t="s">
        <v>97</v>
      </c>
      <c r="CO22" s="2" t="s">
        <v>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Field Samples list</vt:lpstr>
      <vt:lpstr>All Samples</vt:lpstr>
      <vt:lpstr>Field Samples Fish</vt:lpstr>
      <vt:lpstr>Taxonomy detail</vt:lpstr>
      <vt:lpstr>Species habitat</vt:lpstr>
      <vt:lpstr>Curated</vt:lpstr>
      <vt:lpstr>Dilution exp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Alison</cp:lastModifiedBy>
  <dcterms:created xsi:type="dcterms:W3CDTF">2019-10-10T14:43:41Z</dcterms:created>
  <dcterms:modified xsi:type="dcterms:W3CDTF">2020-09-29T16:15:54Z</dcterms:modified>
</cp:coreProperties>
</file>